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0" windowWidth="14610" windowHeight="13170" activeTab="3"/>
  </bookViews>
  <sheets>
    <sheet name="кіші топ " sheetId="2" r:id="rId1"/>
    <sheet name="ортаңғы топ" sheetId="3" r:id="rId2"/>
    <sheet name="ересек топ" sheetId="4" r:id="rId3"/>
    <sheet name="мектепалды сыныбы" sheetId="6" r:id="rId4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6" l="1"/>
  <c r="D40" i="6"/>
  <c r="L38" i="6"/>
  <c r="L37" i="6"/>
  <c r="J38" i="6"/>
  <c r="J37" i="6"/>
  <c r="H38" i="6"/>
  <c r="H37" i="6"/>
  <c r="F38" i="6"/>
  <c r="F37" i="6"/>
  <c r="D37" i="6"/>
  <c r="D36" i="6"/>
  <c r="D33" i="6"/>
  <c r="D31" i="6"/>
  <c r="J29" i="6"/>
  <c r="J28" i="6"/>
  <c r="J27" i="6"/>
  <c r="H28" i="6"/>
  <c r="H29" i="6"/>
  <c r="H27" i="6"/>
  <c r="F29" i="6"/>
  <c r="F28" i="6"/>
  <c r="F27" i="6"/>
  <c r="D28" i="6"/>
  <c r="D27" i="6"/>
  <c r="D23" i="6"/>
  <c r="D22" i="6"/>
  <c r="IT18" i="6"/>
  <c r="IT19" i="6" s="1"/>
  <c r="IS18" i="6"/>
  <c r="IS19" i="6" s="1"/>
  <c r="IR18" i="6"/>
  <c r="IR19" i="6" s="1"/>
  <c r="IQ18" i="6"/>
  <c r="IQ19" i="6" s="1"/>
  <c r="IP18" i="6"/>
  <c r="IP19" i="6" s="1"/>
  <c r="IO18" i="6"/>
  <c r="IO19" i="6" s="1"/>
  <c r="IN18" i="6"/>
  <c r="IN19" i="6" s="1"/>
  <c r="IM18" i="6"/>
  <c r="IM19" i="6" s="1"/>
  <c r="IL18" i="6"/>
  <c r="IL19" i="6" s="1"/>
  <c r="IK18" i="6"/>
  <c r="IK19" i="6" s="1"/>
  <c r="IJ18" i="6"/>
  <c r="IJ19" i="6" s="1"/>
  <c r="II18" i="6"/>
  <c r="II19" i="6" s="1"/>
  <c r="IH18" i="6"/>
  <c r="IH19" i="6" s="1"/>
  <c r="IG18" i="6"/>
  <c r="IG19" i="6" s="1"/>
  <c r="IF18" i="6"/>
  <c r="IF19" i="6" s="1"/>
  <c r="IE18" i="6"/>
  <c r="IE19" i="6" s="1"/>
  <c r="ID18" i="6"/>
  <c r="ID19" i="6" s="1"/>
  <c r="IC18" i="6"/>
  <c r="IC19" i="6" s="1"/>
  <c r="IB18" i="6"/>
  <c r="IB19" i="6" s="1"/>
  <c r="IA18" i="6"/>
  <c r="IA19" i="6" s="1"/>
  <c r="HZ18" i="6"/>
  <c r="HZ19" i="6" s="1"/>
  <c r="HY18" i="6"/>
  <c r="HY19" i="6" s="1"/>
  <c r="HX18" i="6"/>
  <c r="HX19" i="6" s="1"/>
  <c r="HW18" i="6"/>
  <c r="HW19" i="6" s="1"/>
  <c r="HV18" i="6"/>
  <c r="HV19" i="6" s="1"/>
  <c r="HU18" i="6"/>
  <c r="HU19" i="6" s="1"/>
  <c r="HT18" i="6"/>
  <c r="HT19" i="6" s="1"/>
  <c r="HS18" i="6"/>
  <c r="HS19" i="6" s="1"/>
  <c r="HR18" i="6"/>
  <c r="HR19" i="6" s="1"/>
  <c r="HQ18" i="6"/>
  <c r="HQ19" i="6" s="1"/>
  <c r="HP18" i="6"/>
  <c r="HP19" i="6" s="1"/>
  <c r="HO18" i="6"/>
  <c r="HO19" i="6" s="1"/>
  <c r="HN18" i="6"/>
  <c r="HN19" i="6" s="1"/>
  <c r="HM18" i="6"/>
  <c r="HM19" i="6" s="1"/>
  <c r="HL18" i="6"/>
  <c r="HL19" i="6" s="1"/>
  <c r="HK18" i="6"/>
  <c r="HK19" i="6" s="1"/>
  <c r="HJ18" i="6"/>
  <c r="HJ19" i="6" s="1"/>
  <c r="HI18" i="6"/>
  <c r="HI19" i="6" s="1"/>
  <c r="HH18" i="6"/>
  <c r="HH19" i="6" s="1"/>
  <c r="HG18" i="6"/>
  <c r="HG19" i="6" s="1"/>
  <c r="HF18" i="6"/>
  <c r="HF19" i="6" s="1"/>
  <c r="HE18" i="6"/>
  <c r="HE19" i="6" s="1"/>
  <c r="HD18" i="6"/>
  <c r="HD19" i="6" s="1"/>
  <c r="HC18" i="6"/>
  <c r="HC19" i="6" s="1"/>
  <c r="HB18" i="6"/>
  <c r="HB19" i="6" s="1"/>
  <c r="HA18" i="6"/>
  <c r="HA19" i="6" s="1"/>
  <c r="GZ18" i="6"/>
  <c r="GZ19" i="6" s="1"/>
  <c r="GY18" i="6"/>
  <c r="GY19" i="6" s="1"/>
  <c r="GX18" i="6"/>
  <c r="GX19" i="6" s="1"/>
  <c r="GW18" i="6"/>
  <c r="GW19" i="6" s="1"/>
  <c r="GV18" i="6"/>
  <c r="GV19" i="6" s="1"/>
  <c r="GU18" i="6"/>
  <c r="GU19" i="6" s="1"/>
  <c r="GT18" i="6"/>
  <c r="GT19" i="6" s="1"/>
  <c r="GS18" i="6"/>
  <c r="GS19" i="6" s="1"/>
  <c r="GR18" i="6"/>
  <c r="GR19" i="6" s="1"/>
  <c r="GQ18" i="6"/>
  <c r="GQ19" i="6" s="1"/>
  <c r="GP18" i="6"/>
  <c r="GP19" i="6" s="1"/>
  <c r="GO18" i="6"/>
  <c r="GO19" i="6" s="1"/>
  <c r="GN18" i="6"/>
  <c r="GN19" i="6" s="1"/>
  <c r="GM18" i="6"/>
  <c r="GM19" i="6" s="1"/>
  <c r="GL18" i="6"/>
  <c r="GL19" i="6" s="1"/>
  <c r="GK18" i="6"/>
  <c r="GK19" i="6" s="1"/>
  <c r="GJ18" i="6"/>
  <c r="GJ19" i="6" s="1"/>
  <c r="GI18" i="6"/>
  <c r="GI19" i="6" s="1"/>
  <c r="GH18" i="6"/>
  <c r="GH19" i="6" s="1"/>
  <c r="GG18" i="6"/>
  <c r="GG19" i="6" s="1"/>
  <c r="GF18" i="6"/>
  <c r="GF19" i="6" s="1"/>
  <c r="GE18" i="6"/>
  <c r="GE19" i="6" s="1"/>
  <c r="GD18" i="6"/>
  <c r="GD19" i="6" s="1"/>
  <c r="GC18" i="6"/>
  <c r="GC19" i="6" s="1"/>
  <c r="GB18" i="6"/>
  <c r="GB19" i="6" s="1"/>
  <c r="GA18" i="6"/>
  <c r="GA19" i="6" s="1"/>
  <c r="FZ18" i="6"/>
  <c r="FZ19" i="6" s="1"/>
  <c r="FY18" i="6"/>
  <c r="FY19" i="6" s="1"/>
  <c r="FX18" i="6"/>
  <c r="FX19" i="6" s="1"/>
  <c r="FW18" i="6"/>
  <c r="FW19" i="6" s="1"/>
  <c r="FV18" i="6"/>
  <c r="FV19" i="6" s="1"/>
  <c r="FU18" i="6"/>
  <c r="FU19" i="6" s="1"/>
  <c r="FT18" i="6"/>
  <c r="FT19" i="6" s="1"/>
  <c r="FS18" i="6"/>
  <c r="FS19" i="6" s="1"/>
  <c r="FR18" i="6"/>
  <c r="FR19" i="6" s="1"/>
  <c r="FQ18" i="6"/>
  <c r="FQ19" i="6" s="1"/>
  <c r="FP18" i="6"/>
  <c r="FP19" i="6" s="1"/>
  <c r="FO18" i="6"/>
  <c r="FO19" i="6" s="1"/>
  <c r="FN18" i="6"/>
  <c r="FN19" i="6" s="1"/>
  <c r="FM18" i="6"/>
  <c r="FM19" i="6" s="1"/>
  <c r="FL18" i="6"/>
  <c r="FL19" i="6" s="1"/>
  <c r="FK18" i="6"/>
  <c r="FK19" i="6" s="1"/>
  <c r="FJ18" i="6"/>
  <c r="FJ19" i="6" s="1"/>
  <c r="FI18" i="6"/>
  <c r="FI19" i="6" s="1"/>
  <c r="FH18" i="6"/>
  <c r="FH19" i="6" s="1"/>
  <c r="FG18" i="6"/>
  <c r="FG19" i="6" s="1"/>
  <c r="FF18" i="6"/>
  <c r="FF19" i="6" s="1"/>
  <c r="FE18" i="6"/>
  <c r="FE19" i="6" s="1"/>
  <c r="FD18" i="6"/>
  <c r="FD19" i="6" s="1"/>
  <c r="FC18" i="6"/>
  <c r="FC19" i="6" s="1"/>
  <c r="FB18" i="6"/>
  <c r="FB19" i="6" s="1"/>
  <c r="FA18" i="6"/>
  <c r="FA19" i="6" s="1"/>
  <c r="EZ18" i="6"/>
  <c r="EZ19" i="6" s="1"/>
  <c r="EY18" i="6"/>
  <c r="EY19" i="6" s="1"/>
  <c r="EX18" i="6"/>
  <c r="EX19" i="6" s="1"/>
  <c r="EW18" i="6"/>
  <c r="EW19" i="6" s="1"/>
  <c r="EV18" i="6"/>
  <c r="EV19" i="6" s="1"/>
  <c r="EU18" i="6"/>
  <c r="EU19" i="6" s="1"/>
  <c r="ET18" i="6"/>
  <c r="ET19" i="6" s="1"/>
  <c r="ES18" i="6"/>
  <c r="ES19" i="6" s="1"/>
  <c r="ER18" i="6"/>
  <c r="ER19" i="6" s="1"/>
  <c r="EQ18" i="6"/>
  <c r="EQ19" i="6" s="1"/>
  <c r="EP18" i="6"/>
  <c r="EP19" i="6" s="1"/>
  <c r="EO18" i="6"/>
  <c r="EO19" i="6" s="1"/>
  <c r="EN18" i="6"/>
  <c r="EN19" i="6" s="1"/>
  <c r="EM18" i="6"/>
  <c r="EM19" i="6" s="1"/>
  <c r="EL18" i="6"/>
  <c r="EL19" i="6" s="1"/>
  <c r="EK18" i="6"/>
  <c r="EK19" i="6" s="1"/>
  <c r="EJ18" i="6"/>
  <c r="EJ19" i="6" s="1"/>
  <c r="EI18" i="6"/>
  <c r="EI19" i="6" s="1"/>
  <c r="EH18" i="6"/>
  <c r="EH19" i="6" s="1"/>
  <c r="EG18" i="6"/>
  <c r="EG19" i="6" s="1"/>
  <c r="EF18" i="6"/>
  <c r="EF19" i="6" s="1"/>
  <c r="EE18" i="6"/>
  <c r="EE19" i="6" s="1"/>
  <c r="ED18" i="6"/>
  <c r="ED19" i="6" s="1"/>
  <c r="EC18" i="6"/>
  <c r="EC19" i="6" s="1"/>
  <c r="EB18" i="6"/>
  <c r="EB19" i="6" s="1"/>
  <c r="EA18" i="6"/>
  <c r="EA19" i="6" s="1"/>
  <c r="DZ18" i="6"/>
  <c r="DZ19" i="6" s="1"/>
  <c r="DY18" i="6"/>
  <c r="DY19" i="6" s="1"/>
  <c r="DX18" i="6"/>
  <c r="DX19" i="6" s="1"/>
  <c r="DW18" i="6"/>
  <c r="DW19" i="6" s="1"/>
  <c r="DV18" i="6"/>
  <c r="DV19" i="6" s="1"/>
  <c r="DU18" i="6"/>
  <c r="DU19" i="6" s="1"/>
  <c r="DT18" i="6"/>
  <c r="DT19" i="6" s="1"/>
  <c r="DS18" i="6"/>
  <c r="DS19" i="6" s="1"/>
  <c r="DR18" i="6"/>
  <c r="DR19" i="6" s="1"/>
  <c r="DQ18" i="6"/>
  <c r="DQ19" i="6" s="1"/>
  <c r="DP18" i="6"/>
  <c r="DP19" i="6" s="1"/>
  <c r="DO18" i="6"/>
  <c r="DO19" i="6" s="1"/>
  <c r="DN18" i="6"/>
  <c r="DN19" i="6" s="1"/>
  <c r="DM18" i="6"/>
  <c r="DM19" i="6" s="1"/>
  <c r="DL18" i="6"/>
  <c r="DL19" i="6" s="1"/>
  <c r="DK18" i="6"/>
  <c r="DK19" i="6" s="1"/>
  <c r="DJ18" i="6"/>
  <c r="DJ19" i="6" s="1"/>
  <c r="DI18" i="6"/>
  <c r="DI19" i="6" s="1"/>
  <c r="DH18" i="6"/>
  <c r="DH19" i="6" s="1"/>
  <c r="DG18" i="6"/>
  <c r="DG19" i="6" s="1"/>
  <c r="DF18" i="6"/>
  <c r="DF19" i="6" s="1"/>
  <c r="DE18" i="6"/>
  <c r="DE19" i="6" s="1"/>
  <c r="DD18" i="6"/>
  <c r="DD19" i="6" s="1"/>
  <c r="DC18" i="6"/>
  <c r="DC19" i="6" s="1"/>
  <c r="DB18" i="6"/>
  <c r="DB19" i="6" s="1"/>
  <c r="DA18" i="6"/>
  <c r="DA19" i="6" s="1"/>
  <c r="CZ18" i="6"/>
  <c r="CZ19" i="6" s="1"/>
  <c r="CY18" i="6"/>
  <c r="CY19" i="6" s="1"/>
  <c r="CX18" i="6"/>
  <c r="CX19" i="6" s="1"/>
  <c r="CW18" i="6"/>
  <c r="CW19" i="6" s="1"/>
  <c r="CV18" i="6"/>
  <c r="CV19" i="6" s="1"/>
  <c r="CU18" i="6"/>
  <c r="CU19" i="6" s="1"/>
  <c r="CT18" i="6"/>
  <c r="CT19" i="6" s="1"/>
  <c r="CS18" i="6"/>
  <c r="CS19" i="6" s="1"/>
  <c r="CR18" i="6"/>
  <c r="CR19" i="6" s="1"/>
  <c r="CQ18" i="6"/>
  <c r="CQ19" i="6" s="1"/>
  <c r="CP18" i="6"/>
  <c r="CP19" i="6" s="1"/>
  <c r="CO18" i="6"/>
  <c r="CO19" i="6" s="1"/>
  <c r="CN18" i="6"/>
  <c r="CN19" i="6" s="1"/>
  <c r="CM18" i="6"/>
  <c r="CM19" i="6" s="1"/>
  <c r="CL18" i="6"/>
  <c r="CL19" i="6" s="1"/>
  <c r="CK18" i="6"/>
  <c r="CK19" i="6" s="1"/>
  <c r="CJ18" i="6"/>
  <c r="CJ19" i="6" s="1"/>
  <c r="CI18" i="6"/>
  <c r="CI19" i="6" s="1"/>
  <c r="CH18" i="6"/>
  <c r="CH19" i="6" s="1"/>
  <c r="CG18" i="6"/>
  <c r="CG19" i="6" s="1"/>
  <c r="CF18" i="6"/>
  <c r="CF19" i="6" s="1"/>
  <c r="CE18" i="6"/>
  <c r="CE19" i="6" s="1"/>
  <c r="CD18" i="6"/>
  <c r="CD19" i="6" s="1"/>
  <c r="CC18" i="6"/>
  <c r="CC19" i="6" s="1"/>
  <c r="CB18" i="6"/>
  <c r="CB19" i="6" s="1"/>
  <c r="CA18" i="6"/>
  <c r="CA19" i="6" s="1"/>
  <c r="BZ18" i="6"/>
  <c r="BZ19" i="6" s="1"/>
  <c r="BY18" i="6"/>
  <c r="BY19" i="6" s="1"/>
  <c r="BX18" i="6"/>
  <c r="BX19" i="6" s="1"/>
  <c r="BW18" i="6"/>
  <c r="BW19" i="6" s="1"/>
  <c r="BV18" i="6"/>
  <c r="BV19" i="6" s="1"/>
  <c r="BU18" i="6"/>
  <c r="BU19" i="6" s="1"/>
  <c r="BT18" i="6"/>
  <c r="BT19" i="6" s="1"/>
  <c r="BS18" i="6"/>
  <c r="BS19" i="6" s="1"/>
  <c r="BR18" i="6"/>
  <c r="BR19" i="6" s="1"/>
  <c r="BQ18" i="6"/>
  <c r="BQ19" i="6" s="1"/>
  <c r="BP18" i="6"/>
  <c r="BP19" i="6" s="1"/>
  <c r="BO18" i="6"/>
  <c r="BO19" i="6" s="1"/>
  <c r="BN18" i="6"/>
  <c r="BN19" i="6" s="1"/>
  <c r="BM18" i="6"/>
  <c r="BM19" i="6" s="1"/>
  <c r="BL18" i="6"/>
  <c r="BL19" i="6" s="1"/>
  <c r="BK18" i="6"/>
  <c r="BK19" i="6" s="1"/>
  <c r="BJ18" i="6"/>
  <c r="BJ19" i="6" s="1"/>
  <c r="BI18" i="6"/>
  <c r="BI19" i="6" s="1"/>
  <c r="BH18" i="6"/>
  <c r="BH19" i="6" s="1"/>
  <c r="BG18" i="6"/>
  <c r="BG19" i="6" s="1"/>
  <c r="BF18" i="6"/>
  <c r="BF19" i="6" s="1"/>
  <c r="BE18" i="6"/>
  <c r="BE19" i="6" s="1"/>
  <c r="BD18" i="6"/>
  <c r="BD19" i="6" s="1"/>
  <c r="BC18" i="6"/>
  <c r="BC19" i="6" s="1"/>
  <c r="BB18" i="6"/>
  <c r="BB19" i="6" s="1"/>
  <c r="BA18" i="6"/>
  <c r="BA19" i="6" s="1"/>
  <c r="AZ18" i="6"/>
  <c r="AZ19" i="6" s="1"/>
  <c r="AY18" i="6"/>
  <c r="AY19" i="6" s="1"/>
  <c r="AX18" i="6"/>
  <c r="AX19" i="6" s="1"/>
  <c r="AW18" i="6"/>
  <c r="AW19" i="6" s="1"/>
  <c r="AV18" i="6"/>
  <c r="AV19" i="6" s="1"/>
  <c r="AU18" i="6"/>
  <c r="AU19" i="6" s="1"/>
  <c r="AT18" i="6"/>
  <c r="AT19" i="6" s="1"/>
  <c r="AS18" i="6"/>
  <c r="AS19" i="6" s="1"/>
  <c r="AR18" i="6"/>
  <c r="AR19" i="6" s="1"/>
  <c r="AQ18" i="6"/>
  <c r="AQ19" i="6" s="1"/>
  <c r="AP18" i="6"/>
  <c r="AP19" i="6" s="1"/>
  <c r="AO18" i="6"/>
  <c r="AO19" i="6" s="1"/>
  <c r="AN18" i="6"/>
  <c r="AN19" i="6" s="1"/>
  <c r="AM18" i="6"/>
  <c r="AM19" i="6" s="1"/>
  <c r="AL18" i="6"/>
  <c r="AL19" i="6" s="1"/>
  <c r="AK18" i="6"/>
  <c r="AK19" i="6" s="1"/>
  <c r="AJ18" i="6"/>
  <c r="AJ19" i="6" s="1"/>
  <c r="AI18" i="6"/>
  <c r="AI19" i="6" s="1"/>
  <c r="AH18" i="6"/>
  <c r="AH19" i="6" s="1"/>
  <c r="AG18" i="6"/>
  <c r="AG19" i="6" s="1"/>
  <c r="AF18" i="6"/>
  <c r="AF19" i="6" s="1"/>
  <c r="AE18" i="6"/>
  <c r="AE19" i="6" s="1"/>
  <c r="AD18" i="6"/>
  <c r="AD19" i="6" s="1"/>
  <c r="AC18" i="6"/>
  <c r="AC19" i="6" s="1"/>
  <c r="AB18" i="6"/>
  <c r="AB19" i="6" s="1"/>
  <c r="AA18" i="6"/>
  <c r="AA19" i="6" s="1"/>
  <c r="Z18" i="6"/>
  <c r="Z19" i="6" s="1"/>
  <c r="Y18" i="6"/>
  <c r="Y19" i="6" s="1"/>
  <c r="X18" i="6"/>
  <c r="X19" i="6" s="1"/>
  <c r="W18" i="6"/>
  <c r="W19" i="6" s="1"/>
  <c r="V18" i="6"/>
  <c r="V19" i="6" s="1"/>
  <c r="U18" i="6"/>
  <c r="U19" i="6" s="1"/>
  <c r="T18" i="6"/>
  <c r="T19" i="6" s="1"/>
  <c r="S18" i="6"/>
  <c r="S19" i="6" s="1"/>
  <c r="R18" i="6"/>
  <c r="R19" i="6" s="1"/>
  <c r="Q18" i="6"/>
  <c r="Q19" i="6" s="1"/>
  <c r="P18" i="6"/>
  <c r="P19" i="6" s="1"/>
  <c r="O18" i="6"/>
  <c r="O19" i="6" s="1"/>
  <c r="N18" i="6"/>
  <c r="N19" i="6" s="1"/>
  <c r="M18" i="6"/>
  <c r="M19" i="6" s="1"/>
  <c r="L18" i="6"/>
  <c r="L19" i="6" s="1"/>
  <c r="K18" i="6"/>
  <c r="K19" i="6" s="1"/>
  <c r="J18" i="6"/>
  <c r="J19" i="6" s="1"/>
  <c r="I18" i="6"/>
  <c r="I19" i="6" s="1"/>
  <c r="H18" i="6"/>
  <c r="H19" i="6" s="1"/>
  <c r="G18" i="6"/>
  <c r="G19" i="6" s="1"/>
  <c r="F18" i="6"/>
  <c r="F19" i="6" s="1"/>
  <c r="E18" i="6"/>
  <c r="E19" i="6" s="1"/>
  <c r="D18" i="6"/>
  <c r="D19" i="6" s="1"/>
  <c r="C18" i="6"/>
  <c r="C19" i="6" s="1"/>
  <c r="D48" i="4" l="1"/>
  <c r="D47" i="4"/>
  <c r="L44" i="4"/>
  <c r="L43" i="4"/>
  <c r="J44" i="4"/>
  <c r="J43" i="4"/>
  <c r="H44" i="4"/>
  <c r="H43" i="4"/>
  <c r="F44" i="4"/>
  <c r="F43" i="4"/>
  <c r="D44" i="4"/>
  <c r="D43" i="4"/>
  <c r="H35" i="4"/>
  <c r="H34" i="4"/>
  <c r="F35" i="4"/>
  <c r="F34" i="4"/>
  <c r="D39" i="4"/>
  <c r="D38" i="4"/>
  <c r="D35" i="4"/>
  <c r="D34" i="4"/>
  <c r="D30" i="4"/>
  <c r="D29" i="4"/>
  <c r="GR26" i="4"/>
  <c r="GQ26" i="4"/>
  <c r="GP26" i="4"/>
  <c r="GO26" i="4"/>
  <c r="GN26" i="4"/>
  <c r="GM26" i="4"/>
  <c r="GL26" i="4"/>
  <c r="GK26" i="4"/>
  <c r="GJ26" i="4"/>
  <c r="GI26" i="4"/>
  <c r="GH26" i="4"/>
  <c r="GG26" i="4"/>
  <c r="GF26" i="4"/>
  <c r="GE26" i="4"/>
  <c r="GD26" i="4"/>
  <c r="GC26" i="4"/>
  <c r="GB26" i="4"/>
  <c r="GA26" i="4"/>
  <c r="FZ26" i="4"/>
  <c r="FY26" i="4"/>
  <c r="FX26" i="4"/>
  <c r="FW26" i="4"/>
  <c r="FV26" i="4"/>
  <c r="FU26" i="4"/>
  <c r="FT26" i="4"/>
  <c r="FS26" i="4"/>
  <c r="FR26" i="4"/>
  <c r="FQ26" i="4"/>
  <c r="FP26" i="4"/>
  <c r="FO26" i="4"/>
  <c r="FN26" i="4"/>
  <c r="FM26" i="4"/>
  <c r="FL26" i="4"/>
  <c r="FK26" i="4"/>
  <c r="FJ26" i="4"/>
  <c r="FI26" i="4"/>
  <c r="FH26" i="4"/>
  <c r="FG26" i="4"/>
  <c r="FF26" i="4"/>
  <c r="FE26" i="4"/>
  <c r="FD26" i="4"/>
  <c r="FC26" i="4"/>
  <c r="FB26" i="4"/>
  <c r="FA26" i="4"/>
  <c r="EZ26" i="4"/>
  <c r="EY26" i="4"/>
  <c r="EX26" i="4"/>
  <c r="EW26" i="4"/>
  <c r="EV26" i="4"/>
  <c r="EU26" i="4"/>
  <c r="ET26" i="4"/>
  <c r="ES26" i="4"/>
  <c r="ER26" i="4"/>
  <c r="EQ26" i="4"/>
  <c r="EP26" i="4"/>
  <c r="EO26" i="4"/>
  <c r="EN26" i="4"/>
  <c r="EM26" i="4"/>
  <c r="EL26" i="4"/>
  <c r="EK26" i="4"/>
  <c r="EJ26" i="4"/>
  <c r="EI26" i="4"/>
  <c r="EH26" i="4"/>
  <c r="EG26" i="4"/>
  <c r="EF26" i="4"/>
  <c r="EE26" i="4"/>
  <c r="ED26" i="4"/>
  <c r="EC26" i="4"/>
  <c r="EB26" i="4"/>
  <c r="EA26" i="4"/>
  <c r="DZ26" i="4"/>
  <c r="DY26" i="4"/>
  <c r="DX26" i="4"/>
  <c r="DW26" i="4"/>
  <c r="DV26" i="4"/>
  <c r="DU26" i="4"/>
  <c r="DT26" i="4"/>
  <c r="DS26" i="4"/>
  <c r="DR26" i="4"/>
  <c r="DQ26" i="4"/>
  <c r="DP26" i="4"/>
  <c r="DO26" i="4"/>
  <c r="DN26" i="4"/>
  <c r="DM26" i="4"/>
  <c r="DL26" i="4"/>
  <c r="DK26" i="4"/>
  <c r="DJ26" i="4"/>
  <c r="DI26" i="4"/>
  <c r="DH26" i="4"/>
  <c r="DG26" i="4"/>
  <c r="DF26" i="4"/>
  <c r="DE26" i="4"/>
  <c r="DD26" i="4"/>
  <c r="DC26" i="4"/>
  <c r="DB26" i="4"/>
  <c r="DA26" i="4"/>
  <c r="CZ26" i="4"/>
  <c r="CY26" i="4"/>
  <c r="CX26" i="4"/>
  <c r="CW26" i="4"/>
  <c r="CV26" i="4"/>
  <c r="CU26" i="4"/>
  <c r="CT26" i="4"/>
  <c r="CS26" i="4"/>
  <c r="CR26" i="4"/>
  <c r="CQ26" i="4"/>
  <c r="CP26" i="4"/>
  <c r="CO26" i="4"/>
  <c r="CN26" i="4"/>
  <c r="CM26" i="4"/>
  <c r="CL26" i="4"/>
  <c r="CK26" i="4"/>
  <c r="CJ26" i="4"/>
  <c r="CI26" i="4"/>
  <c r="CH26" i="4"/>
  <c r="CG26" i="4"/>
  <c r="CF26" i="4"/>
  <c r="CE26" i="4"/>
  <c r="CD26" i="4"/>
  <c r="CC26" i="4"/>
  <c r="CB26" i="4"/>
  <c r="CA26" i="4"/>
  <c r="BZ26" i="4"/>
  <c r="BY26" i="4"/>
  <c r="BX26" i="4"/>
  <c r="BW26" i="4"/>
  <c r="BV26" i="4"/>
  <c r="BU26" i="4"/>
  <c r="BT26" i="4"/>
  <c r="BS26" i="4"/>
  <c r="BR26" i="4"/>
  <c r="BQ26" i="4"/>
  <c r="BP26" i="4"/>
  <c r="BO26" i="4"/>
  <c r="BN26" i="4"/>
  <c r="BM26" i="4"/>
  <c r="BL26" i="4"/>
  <c r="BK26" i="4"/>
  <c r="BJ26" i="4"/>
  <c r="BI26" i="4"/>
  <c r="BH26" i="4"/>
  <c r="BG26" i="4"/>
  <c r="BF26" i="4"/>
  <c r="BE26" i="4"/>
  <c r="BD26" i="4"/>
  <c r="BC26" i="4"/>
  <c r="BB26" i="4"/>
  <c r="BA26" i="4"/>
  <c r="AZ26" i="4"/>
  <c r="AY26" i="4"/>
  <c r="AX26" i="4"/>
  <c r="AW26" i="4"/>
  <c r="AV26" i="4"/>
  <c r="AU26" i="4"/>
  <c r="AT26" i="4"/>
  <c r="AS26" i="4"/>
  <c r="AR26" i="4"/>
  <c r="AQ26" i="4"/>
  <c r="AP26" i="4"/>
  <c r="AO26" i="4"/>
  <c r="AN26" i="4"/>
  <c r="AM26" i="4"/>
  <c r="AL26" i="4"/>
  <c r="AK26" i="4"/>
  <c r="AJ26" i="4"/>
  <c r="AI26" i="4"/>
  <c r="AH26" i="4"/>
  <c r="AG26" i="4"/>
  <c r="AF26" i="4"/>
  <c r="AE26" i="4"/>
  <c r="AD26" i="4"/>
  <c r="AC26" i="4"/>
  <c r="AB26" i="4"/>
  <c r="AA26" i="4"/>
  <c r="Z26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G26" i="4"/>
  <c r="F26" i="4"/>
  <c r="E26" i="4"/>
  <c r="D26" i="4"/>
  <c r="C26" i="4"/>
  <c r="D45" i="3" l="1"/>
  <c r="D44" i="3"/>
  <c r="L41" i="3"/>
  <c r="L40" i="3"/>
  <c r="J41" i="3"/>
  <c r="J40" i="3"/>
  <c r="H41" i="3"/>
  <c r="H40" i="3"/>
  <c r="F41" i="3"/>
  <c r="F40" i="3"/>
  <c r="D41" i="3"/>
  <c r="D40" i="3"/>
  <c r="D36" i="3"/>
  <c r="D35" i="3"/>
  <c r="H32" i="3"/>
  <c r="H31" i="3"/>
  <c r="F32" i="3"/>
  <c r="F31" i="3"/>
  <c r="D32" i="3"/>
  <c r="D31" i="3"/>
  <c r="E26" i="3"/>
  <c r="D26" i="3" s="1"/>
  <c r="E27" i="3"/>
  <c r="D27" i="3" s="1"/>
  <c r="FK23" i="3"/>
  <c r="FJ23" i="3"/>
  <c r="FI23" i="3"/>
  <c r="FH23" i="3"/>
  <c r="FG23" i="3"/>
  <c r="FF23" i="3"/>
  <c r="FE23" i="3"/>
  <c r="FD23" i="3"/>
  <c r="FC23" i="3"/>
  <c r="FB23" i="3"/>
  <c r="FA23" i="3"/>
  <c r="EZ23" i="3"/>
  <c r="EY23" i="3"/>
  <c r="EX23" i="3"/>
  <c r="EW23" i="3"/>
  <c r="EV23" i="3"/>
  <c r="EU23" i="3"/>
  <c r="ET23" i="3"/>
  <c r="ES23" i="3"/>
  <c r="ER23" i="3"/>
  <c r="EQ23" i="3"/>
  <c r="EP23" i="3"/>
  <c r="EO23" i="3"/>
  <c r="EN23" i="3"/>
  <c r="EM23" i="3"/>
  <c r="EL23" i="3"/>
  <c r="EK23" i="3"/>
  <c r="EJ23" i="3"/>
  <c r="EI23" i="3"/>
  <c r="EH23" i="3"/>
  <c r="EG23" i="3"/>
  <c r="EF23" i="3"/>
  <c r="EE23" i="3"/>
  <c r="ED23" i="3"/>
  <c r="EC23" i="3"/>
  <c r="EB23" i="3"/>
  <c r="EA23" i="3"/>
  <c r="DZ23" i="3"/>
  <c r="DY23" i="3"/>
  <c r="DX23" i="3"/>
  <c r="DW23" i="3"/>
  <c r="DV23" i="3"/>
  <c r="DU23" i="3"/>
  <c r="DT23" i="3"/>
  <c r="DS23" i="3"/>
  <c r="DR23" i="3"/>
  <c r="DQ23" i="3"/>
  <c r="DP23" i="3"/>
  <c r="DO23" i="3"/>
  <c r="DN23" i="3"/>
  <c r="DM23" i="3"/>
  <c r="DL23" i="3"/>
  <c r="DK23" i="3"/>
  <c r="DJ23" i="3"/>
  <c r="DI23" i="3"/>
  <c r="DH23" i="3"/>
  <c r="DG23" i="3"/>
  <c r="DF23" i="3"/>
  <c r="DE23" i="3"/>
  <c r="DD23" i="3"/>
  <c r="DC23" i="3"/>
  <c r="DB23" i="3"/>
  <c r="DA23" i="3"/>
  <c r="CZ23" i="3"/>
  <c r="CY23" i="3"/>
  <c r="CX23" i="3"/>
  <c r="CW23" i="3"/>
  <c r="CV23" i="3"/>
  <c r="CU23" i="3"/>
  <c r="CT23" i="3"/>
  <c r="CS23" i="3"/>
  <c r="CR23" i="3"/>
  <c r="CQ23" i="3"/>
  <c r="CP23" i="3"/>
  <c r="CO23" i="3"/>
  <c r="CN23" i="3"/>
  <c r="CM23" i="3"/>
  <c r="CL23" i="3"/>
  <c r="CK23" i="3"/>
  <c r="CJ23" i="3"/>
  <c r="CI23" i="3"/>
  <c r="CH23" i="3"/>
  <c r="CG23" i="3"/>
  <c r="CF23" i="3"/>
  <c r="CE23" i="3"/>
  <c r="CD23" i="3"/>
  <c r="CC23" i="3"/>
  <c r="CB23" i="3"/>
  <c r="CA23" i="3"/>
  <c r="BZ23" i="3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D23" i="3"/>
  <c r="C23" i="3"/>
  <c r="D44" i="2"/>
  <c r="D43" i="2"/>
  <c r="L40" i="2"/>
  <c r="L39" i="2"/>
  <c r="J40" i="2"/>
  <c r="J39" i="2"/>
  <c r="H40" i="2"/>
  <c r="H39" i="2"/>
  <c r="F40" i="2"/>
  <c r="F39" i="2"/>
  <c r="D40" i="2"/>
  <c r="D39" i="2"/>
  <c r="D35" i="2"/>
  <c r="D34" i="2"/>
  <c r="F31" i="2"/>
  <c r="F30" i="2"/>
  <c r="D31" i="2"/>
  <c r="D30" i="2"/>
  <c r="D26" i="2"/>
  <c r="D25" i="2"/>
  <c r="DR22" i="2"/>
  <c r="DQ22" i="2"/>
  <c r="DP22" i="2"/>
  <c r="DO22" i="2"/>
  <c r="DN22" i="2"/>
  <c r="DM22" i="2"/>
  <c r="DL22" i="2"/>
  <c r="DK22" i="2"/>
  <c r="DJ22" i="2"/>
  <c r="DI22" i="2"/>
  <c r="DH22" i="2"/>
  <c r="DG22" i="2"/>
  <c r="DF22" i="2"/>
  <c r="DE22" i="2"/>
  <c r="DD22" i="2"/>
  <c r="DC22" i="2"/>
  <c r="DB22" i="2"/>
  <c r="DA22" i="2"/>
  <c r="CZ22" i="2"/>
  <c r="CY22" i="2"/>
  <c r="CX22" i="2"/>
  <c r="CW22" i="2"/>
  <c r="CV22" i="2"/>
  <c r="CU22" i="2"/>
  <c r="CT22" i="2"/>
  <c r="CS22" i="2"/>
  <c r="CR22" i="2"/>
  <c r="CQ22" i="2"/>
  <c r="CP22" i="2"/>
  <c r="CO22" i="2"/>
  <c r="CN22" i="2"/>
  <c r="CM22" i="2"/>
  <c r="CL22" i="2"/>
  <c r="CK22" i="2"/>
  <c r="CJ22" i="2"/>
  <c r="CI22" i="2"/>
  <c r="CH22" i="2"/>
  <c r="CG22" i="2"/>
  <c r="CF22" i="2"/>
  <c r="CE22" i="2"/>
  <c r="CD22" i="2"/>
  <c r="CC22" i="2"/>
  <c r="CB22" i="2"/>
  <c r="CA22" i="2"/>
  <c r="BZ22" i="2"/>
  <c r="BY22" i="2"/>
  <c r="BX22" i="2"/>
  <c r="BW22" i="2"/>
  <c r="BV22" i="2"/>
  <c r="BU22" i="2"/>
  <c r="BT22" i="2"/>
  <c r="BS22" i="2"/>
  <c r="BR22" i="2"/>
  <c r="BQ22" i="2"/>
  <c r="BP22" i="2"/>
  <c r="BO22" i="2"/>
  <c r="BN22" i="2"/>
  <c r="BM22" i="2"/>
  <c r="BL22" i="2"/>
  <c r="BK22" i="2"/>
  <c r="BJ22" i="2"/>
  <c r="BI22" i="2"/>
  <c r="BH22" i="2"/>
  <c r="BG22" i="2"/>
  <c r="BF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D22" i="2"/>
  <c r="C22" i="2"/>
  <c r="E40" i="6" l="1"/>
  <c r="E36" i="6"/>
  <c r="E33" i="6"/>
  <c r="E31" i="6"/>
  <c r="BT21" i="2"/>
  <c r="E43" i="6" l="1"/>
  <c r="E22" i="6"/>
  <c r="E27" i="6"/>
  <c r="E30" i="6" s="1"/>
  <c r="E39" i="6"/>
  <c r="E34" i="6"/>
  <c r="K27" i="6"/>
  <c r="I36" i="6"/>
  <c r="H36" i="6" s="1"/>
  <c r="M38" i="6"/>
  <c r="M36" i="6"/>
  <c r="G36" i="6"/>
  <c r="M37" i="6"/>
  <c r="G28" i="6"/>
  <c r="K37" i="6"/>
  <c r="G29" i="6"/>
  <c r="G37" i="6"/>
  <c r="I37" i="6"/>
  <c r="K36" i="6"/>
  <c r="I27" i="6"/>
  <c r="G38" i="6"/>
  <c r="G27" i="6"/>
  <c r="I38" i="6"/>
  <c r="K38" i="6"/>
  <c r="E25" i="6" l="1"/>
  <c r="H39" i="6"/>
  <c r="K39" i="6"/>
  <c r="J36" i="6"/>
  <c r="J39" i="6" s="1"/>
  <c r="J30" i="6"/>
  <c r="I39" i="6"/>
  <c r="D34" i="6"/>
  <c r="K30" i="6"/>
  <c r="G39" i="6"/>
  <c r="F36" i="6"/>
  <c r="F39" i="6" s="1"/>
  <c r="D39" i="6"/>
  <c r="D43" i="6"/>
  <c r="G30" i="6"/>
  <c r="F30" i="6"/>
  <c r="I30" i="6"/>
  <c r="H30" i="6"/>
  <c r="M39" i="6"/>
  <c r="L36" i="6"/>
  <c r="L39" i="6" s="1"/>
  <c r="C21" i="2" l="1"/>
  <c r="D21" i="2"/>
  <c r="E21" i="2"/>
  <c r="E22" i="2" s="1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BK21" i="2"/>
  <c r="BL21" i="2"/>
  <c r="BM21" i="2"/>
  <c r="BN21" i="2"/>
  <c r="BO21" i="2"/>
  <c r="BP21" i="2"/>
  <c r="BQ21" i="2"/>
  <c r="BR21" i="2"/>
  <c r="BS21" i="2"/>
  <c r="BU21" i="2"/>
  <c r="BV21" i="2"/>
  <c r="BW21" i="2"/>
  <c r="BX21" i="2"/>
  <c r="BY21" i="2"/>
  <c r="BZ21" i="2"/>
  <c r="CA21" i="2"/>
  <c r="CB21" i="2"/>
  <c r="CC21" i="2"/>
  <c r="CD21" i="2"/>
  <c r="CE21" i="2"/>
  <c r="CF21" i="2"/>
  <c r="CG21" i="2"/>
  <c r="CH21" i="2"/>
  <c r="CI21" i="2"/>
  <c r="CJ21" i="2"/>
  <c r="CK21" i="2"/>
  <c r="CL21" i="2"/>
  <c r="CM21" i="2"/>
  <c r="CN21" i="2"/>
  <c r="CO21" i="2"/>
  <c r="CP21" i="2"/>
  <c r="CQ21" i="2"/>
  <c r="CR21" i="2"/>
  <c r="CS21" i="2"/>
  <c r="CT21" i="2"/>
  <c r="CU21" i="2"/>
  <c r="CV21" i="2"/>
  <c r="CW21" i="2"/>
  <c r="CX21" i="2"/>
  <c r="CY21" i="2"/>
  <c r="CZ21" i="2"/>
  <c r="DA21" i="2"/>
  <c r="DB21" i="2"/>
  <c r="DC21" i="2"/>
  <c r="DD21" i="2"/>
  <c r="DE21" i="2"/>
  <c r="DF21" i="2"/>
  <c r="DG21" i="2"/>
  <c r="DH21" i="2"/>
  <c r="DI21" i="2"/>
  <c r="DJ21" i="2"/>
  <c r="DK21" i="2"/>
  <c r="DL21" i="2"/>
  <c r="DM21" i="2"/>
  <c r="DN21" i="2"/>
  <c r="DO21" i="2"/>
  <c r="DP21" i="2"/>
  <c r="DQ21" i="2"/>
  <c r="DR21" i="2"/>
  <c r="C22" i="3"/>
  <c r="D22" i="3"/>
  <c r="E22" i="3"/>
  <c r="E23" i="3" s="1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BJ22" i="3"/>
  <c r="BK22" i="3"/>
  <c r="BL22" i="3"/>
  <c r="BM22" i="3"/>
  <c r="BN22" i="3"/>
  <c r="BO22" i="3"/>
  <c r="BP22" i="3"/>
  <c r="BQ22" i="3"/>
  <c r="BR22" i="3"/>
  <c r="BS22" i="3"/>
  <c r="BT22" i="3"/>
  <c r="BU22" i="3"/>
  <c r="BV22" i="3"/>
  <c r="BW22" i="3"/>
  <c r="BX22" i="3"/>
  <c r="BY22" i="3"/>
  <c r="BZ22" i="3"/>
  <c r="CA22" i="3"/>
  <c r="CB22" i="3"/>
  <c r="CC22" i="3"/>
  <c r="CD22" i="3"/>
  <c r="CE22" i="3"/>
  <c r="CF22" i="3"/>
  <c r="CG22" i="3"/>
  <c r="CH22" i="3"/>
  <c r="CI22" i="3"/>
  <c r="CJ22" i="3"/>
  <c r="CK22" i="3"/>
  <c r="CL22" i="3"/>
  <c r="CM22" i="3"/>
  <c r="CN22" i="3"/>
  <c r="CO22" i="3"/>
  <c r="CP22" i="3"/>
  <c r="CQ22" i="3"/>
  <c r="CR22" i="3"/>
  <c r="CS22" i="3"/>
  <c r="CT22" i="3"/>
  <c r="CU22" i="3"/>
  <c r="CV22" i="3"/>
  <c r="CW22" i="3"/>
  <c r="CX22" i="3"/>
  <c r="CY22" i="3"/>
  <c r="CZ22" i="3"/>
  <c r="DA22" i="3"/>
  <c r="DB22" i="3"/>
  <c r="DC22" i="3"/>
  <c r="DD22" i="3"/>
  <c r="DE22" i="3"/>
  <c r="DF22" i="3"/>
  <c r="DG22" i="3"/>
  <c r="DH22" i="3"/>
  <c r="DI22" i="3"/>
  <c r="DJ22" i="3"/>
  <c r="DK22" i="3"/>
  <c r="DL22" i="3"/>
  <c r="DM22" i="3"/>
  <c r="DN22" i="3"/>
  <c r="DO22" i="3"/>
  <c r="DP22" i="3"/>
  <c r="DQ22" i="3"/>
  <c r="DR22" i="3"/>
  <c r="DS22" i="3"/>
  <c r="DT22" i="3"/>
  <c r="DU22" i="3"/>
  <c r="DV22" i="3"/>
  <c r="DW22" i="3"/>
  <c r="DX22" i="3"/>
  <c r="DY22" i="3"/>
  <c r="DZ22" i="3"/>
  <c r="EA22" i="3"/>
  <c r="EB22" i="3"/>
  <c r="EC22" i="3"/>
  <c r="ED22" i="3"/>
  <c r="EE22" i="3"/>
  <c r="EF22" i="3"/>
  <c r="EG22" i="3"/>
  <c r="EH22" i="3"/>
  <c r="EI22" i="3"/>
  <c r="EJ22" i="3"/>
  <c r="EK22" i="3"/>
  <c r="EL22" i="3"/>
  <c r="EM22" i="3"/>
  <c r="EN22" i="3"/>
  <c r="EO22" i="3"/>
  <c r="EP22" i="3"/>
  <c r="EQ22" i="3"/>
  <c r="ER22" i="3"/>
  <c r="ES22" i="3"/>
  <c r="ET22" i="3"/>
  <c r="EU22" i="3"/>
  <c r="EV22" i="3"/>
  <c r="EW22" i="3"/>
  <c r="EX22" i="3"/>
  <c r="EY22" i="3"/>
  <c r="EZ22" i="3"/>
  <c r="FA22" i="3"/>
  <c r="FB22" i="3"/>
  <c r="FC22" i="3"/>
  <c r="FD22" i="3"/>
  <c r="FE22" i="3"/>
  <c r="FF22" i="3"/>
  <c r="FG22" i="3"/>
  <c r="FH22" i="3"/>
  <c r="FI22" i="3"/>
  <c r="FJ22" i="3"/>
  <c r="FK22" i="3"/>
  <c r="E46" i="3" l="1"/>
  <c r="D46" i="3" s="1"/>
  <c r="E45" i="3"/>
  <c r="E44" i="3"/>
  <c r="M40" i="3"/>
  <c r="M41" i="3"/>
  <c r="M42" i="3"/>
  <c r="L42" i="3" s="1"/>
  <c r="K40" i="3"/>
  <c r="K41" i="3"/>
  <c r="K42" i="3"/>
  <c r="J42" i="3" s="1"/>
  <c r="I40" i="3"/>
  <c r="I41" i="3"/>
  <c r="I42" i="3"/>
  <c r="H42" i="3" s="1"/>
  <c r="G40" i="3"/>
  <c r="G41" i="3"/>
  <c r="G42" i="3"/>
  <c r="F42" i="3" s="1"/>
  <c r="E40" i="3"/>
  <c r="E41" i="3"/>
  <c r="E42" i="3"/>
  <c r="D42" i="3" s="1"/>
  <c r="E35" i="3"/>
  <c r="E36" i="3"/>
  <c r="E37" i="3"/>
  <c r="I31" i="3"/>
  <c r="I32" i="3"/>
  <c r="I33" i="3"/>
  <c r="H33" i="3" s="1"/>
  <c r="G31" i="3"/>
  <c r="G32" i="3"/>
  <c r="G33" i="3"/>
  <c r="F33" i="3" s="1"/>
  <c r="E31" i="3"/>
  <c r="E32" i="3"/>
  <c r="E33" i="3"/>
  <c r="D33" i="3" s="1"/>
  <c r="E28" i="3"/>
  <c r="D28" i="3" s="1"/>
  <c r="E45" i="2"/>
  <c r="D45" i="2" s="1"/>
  <c r="M41" i="2"/>
  <c r="L41" i="2" s="1"/>
  <c r="K41" i="2"/>
  <c r="J41" i="2" s="1"/>
  <c r="I41" i="2"/>
  <c r="H41" i="2" s="1"/>
  <c r="G41" i="2"/>
  <c r="E41" i="2"/>
  <c r="D41" i="2" s="1"/>
  <c r="E36" i="2"/>
  <c r="D36" i="2" s="1"/>
  <c r="G32" i="2"/>
  <c r="F32" i="2" s="1"/>
  <c r="E32" i="2"/>
  <c r="D32" i="2" s="1"/>
  <c r="E25" i="2"/>
  <c r="E26" i="2"/>
  <c r="E27" i="2"/>
  <c r="D27" i="2" s="1"/>
  <c r="D47" i="3" l="1"/>
  <c r="E47" i="3"/>
  <c r="M43" i="3"/>
  <c r="L43" i="3"/>
  <c r="K43" i="3"/>
  <c r="J43" i="3"/>
  <c r="I43" i="3"/>
  <c r="H43" i="3"/>
  <c r="G43" i="3"/>
  <c r="F43" i="3"/>
  <c r="E38" i="3"/>
  <c r="D37" i="3"/>
  <c r="D38" i="3" s="1"/>
  <c r="E43" i="3"/>
  <c r="D43" i="3"/>
  <c r="I34" i="3"/>
  <c r="H34" i="3"/>
  <c r="G34" i="3"/>
  <c r="F34" i="3"/>
  <c r="D29" i="3"/>
  <c r="E29" i="3"/>
  <c r="E34" i="3"/>
  <c r="D34" i="3"/>
  <c r="E46" i="2"/>
  <c r="D46" i="2"/>
  <c r="M42" i="2"/>
  <c r="L42" i="2"/>
  <c r="J42" i="2"/>
  <c r="K42" i="2"/>
  <c r="G42" i="2"/>
  <c r="F41" i="2"/>
  <c r="F42" i="2" s="1"/>
  <c r="I42" i="2"/>
  <c r="H42" i="2"/>
  <c r="D42" i="2"/>
  <c r="E42" i="2"/>
  <c r="E37" i="2"/>
  <c r="D37" i="2"/>
  <c r="F33" i="2"/>
  <c r="G33" i="2"/>
  <c r="D28" i="2"/>
  <c r="E28" i="2"/>
  <c r="D33" i="2"/>
  <c r="E33" i="2"/>
  <c r="BT25" i="4" l="1"/>
  <c r="BU25" i="4"/>
  <c r="BV25" i="4"/>
  <c r="D25" i="4" l="1"/>
  <c r="E25" i="4"/>
  <c r="F25" i="4"/>
  <c r="G25" i="4"/>
  <c r="H25" i="4"/>
  <c r="H26" i="4" s="1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AH25" i="4"/>
  <c r="AI25" i="4"/>
  <c r="AJ25" i="4"/>
  <c r="AK25" i="4"/>
  <c r="AL25" i="4"/>
  <c r="AM25" i="4"/>
  <c r="AN25" i="4"/>
  <c r="AO25" i="4"/>
  <c r="AP25" i="4"/>
  <c r="AQ25" i="4"/>
  <c r="AR25" i="4"/>
  <c r="AS25" i="4"/>
  <c r="AT25" i="4"/>
  <c r="AU25" i="4"/>
  <c r="AV25" i="4"/>
  <c r="AW25" i="4"/>
  <c r="AX25" i="4"/>
  <c r="AY25" i="4"/>
  <c r="AZ25" i="4"/>
  <c r="BA25" i="4"/>
  <c r="BB25" i="4"/>
  <c r="BC25" i="4"/>
  <c r="BD25" i="4"/>
  <c r="BE25" i="4"/>
  <c r="BF25" i="4"/>
  <c r="BG25" i="4"/>
  <c r="BH25" i="4"/>
  <c r="BI25" i="4"/>
  <c r="BJ25" i="4"/>
  <c r="BK25" i="4"/>
  <c r="BL25" i="4"/>
  <c r="BM25" i="4"/>
  <c r="BN25" i="4"/>
  <c r="BO25" i="4"/>
  <c r="BP25" i="4"/>
  <c r="BQ25" i="4"/>
  <c r="BR25" i="4"/>
  <c r="BS25" i="4"/>
  <c r="BW25" i="4"/>
  <c r="BX25" i="4"/>
  <c r="BY25" i="4"/>
  <c r="BZ25" i="4"/>
  <c r="CA25" i="4"/>
  <c r="CB25" i="4"/>
  <c r="CC25" i="4"/>
  <c r="CD25" i="4"/>
  <c r="CE25" i="4"/>
  <c r="CF25" i="4"/>
  <c r="CG25" i="4"/>
  <c r="CH25" i="4"/>
  <c r="CI25" i="4"/>
  <c r="CJ25" i="4"/>
  <c r="CK25" i="4"/>
  <c r="CL25" i="4"/>
  <c r="CM25" i="4"/>
  <c r="CN25" i="4"/>
  <c r="CO25" i="4"/>
  <c r="CP25" i="4"/>
  <c r="CQ25" i="4"/>
  <c r="CR25" i="4"/>
  <c r="CS25" i="4"/>
  <c r="CT25" i="4"/>
  <c r="CU25" i="4"/>
  <c r="CV25" i="4"/>
  <c r="CW25" i="4"/>
  <c r="CX25" i="4"/>
  <c r="CY25" i="4"/>
  <c r="CZ25" i="4"/>
  <c r="DA25" i="4"/>
  <c r="DB25" i="4"/>
  <c r="DC25" i="4"/>
  <c r="DD25" i="4"/>
  <c r="DE25" i="4"/>
  <c r="DF25" i="4"/>
  <c r="DG25" i="4"/>
  <c r="DH25" i="4"/>
  <c r="DI25" i="4"/>
  <c r="DJ25" i="4"/>
  <c r="DK25" i="4"/>
  <c r="DL25" i="4"/>
  <c r="DM25" i="4"/>
  <c r="DN25" i="4"/>
  <c r="DO25" i="4"/>
  <c r="DP25" i="4"/>
  <c r="DQ25" i="4"/>
  <c r="DR25" i="4"/>
  <c r="DS25" i="4"/>
  <c r="DT25" i="4"/>
  <c r="DU25" i="4"/>
  <c r="DV25" i="4"/>
  <c r="DW25" i="4"/>
  <c r="DX25" i="4"/>
  <c r="DY25" i="4"/>
  <c r="DZ25" i="4"/>
  <c r="EA25" i="4"/>
  <c r="EB25" i="4"/>
  <c r="EC25" i="4"/>
  <c r="ED25" i="4"/>
  <c r="EE25" i="4"/>
  <c r="EF25" i="4"/>
  <c r="EG25" i="4"/>
  <c r="EH25" i="4"/>
  <c r="EI25" i="4"/>
  <c r="EJ25" i="4"/>
  <c r="EK25" i="4"/>
  <c r="EL25" i="4"/>
  <c r="EM25" i="4"/>
  <c r="EN25" i="4"/>
  <c r="EO25" i="4"/>
  <c r="EP25" i="4"/>
  <c r="EQ25" i="4"/>
  <c r="ER25" i="4"/>
  <c r="ES25" i="4"/>
  <c r="ET25" i="4"/>
  <c r="EU25" i="4"/>
  <c r="EV25" i="4"/>
  <c r="EW25" i="4"/>
  <c r="EX25" i="4"/>
  <c r="EY25" i="4"/>
  <c r="EZ25" i="4"/>
  <c r="FA25" i="4"/>
  <c r="FB25" i="4"/>
  <c r="FC25" i="4"/>
  <c r="FD25" i="4"/>
  <c r="FE25" i="4"/>
  <c r="FF25" i="4"/>
  <c r="FG25" i="4"/>
  <c r="FH25" i="4"/>
  <c r="FI25" i="4"/>
  <c r="FJ25" i="4"/>
  <c r="FK25" i="4"/>
  <c r="FL25" i="4"/>
  <c r="FM25" i="4"/>
  <c r="FN25" i="4"/>
  <c r="FO25" i="4"/>
  <c r="FP25" i="4"/>
  <c r="FQ25" i="4"/>
  <c r="FR25" i="4"/>
  <c r="FS25" i="4"/>
  <c r="FT25" i="4"/>
  <c r="FU25" i="4"/>
  <c r="FV25" i="4"/>
  <c r="FW25" i="4"/>
  <c r="FX25" i="4"/>
  <c r="FY25" i="4"/>
  <c r="FZ25" i="4"/>
  <c r="GA25" i="4"/>
  <c r="GB25" i="4"/>
  <c r="GC25" i="4"/>
  <c r="GD25" i="4"/>
  <c r="GE25" i="4"/>
  <c r="GF25" i="4"/>
  <c r="GG25" i="4"/>
  <c r="GH25" i="4"/>
  <c r="GI25" i="4"/>
  <c r="GJ25" i="4"/>
  <c r="GK25" i="4"/>
  <c r="GL25" i="4"/>
  <c r="GM25" i="4"/>
  <c r="GN25" i="4"/>
  <c r="GO25" i="4"/>
  <c r="GP25" i="4"/>
  <c r="GQ25" i="4"/>
  <c r="GR25" i="4"/>
  <c r="C25" i="4"/>
  <c r="E47" i="4" l="1"/>
  <c r="E49" i="4"/>
  <c r="D49" i="4" s="1"/>
  <c r="E48" i="4"/>
  <c r="M43" i="4"/>
  <c r="M44" i="4"/>
  <c r="M45" i="4"/>
  <c r="L45" i="4" s="1"/>
  <c r="K43" i="4"/>
  <c r="K44" i="4"/>
  <c r="K45" i="4"/>
  <c r="J45" i="4" s="1"/>
  <c r="I43" i="4"/>
  <c r="I44" i="4"/>
  <c r="I45" i="4"/>
  <c r="H45" i="4" s="1"/>
  <c r="G43" i="4"/>
  <c r="G44" i="4"/>
  <c r="G45" i="4"/>
  <c r="F45" i="4" s="1"/>
  <c r="E43" i="4"/>
  <c r="E44" i="4"/>
  <c r="E45" i="4"/>
  <c r="D45" i="4" s="1"/>
  <c r="E38" i="4"/>
  <c r="E39" i="4"/>
  <c r="E40" i="4"/>
  <c r="D40" i="4" s="1"/>
  <c r="I34" i="4"/>
  <c r="I35" i="4"/>
  <c r="I36" i="4"/>
  <c r="H36" i="4" s="1"/>
  <c r="G34" i="4"/>
  <c r="G35" i="4"/>
  <c r="G36" i="4"/>
  <c r="F36" i="4" s="1"/>
  <c r="E34" i="4"/>
  <c r="E35" i="4"/>
  <c r="E36" i="4"/>
  <c r="D36" i="4" s="1"/>
  <c r="E29" i="4"/>
  <c r="E30" i="4"/>
  <c r="E31" i="4"/>
  <c r="D31" i="4" s="1"/>
  <c r="D50" i="4" l="1"/>
  <c r="E50" i="4"/>
  <c r="L46" i="4"/>
  <c r="M46" i="4"/>
  <c r="J46" i="4"/>
  <c r="K46" i="4"/>
  <c r="H46" i="4"/>
  <c r="I46" i="4"/>
  <c r="F46" i="4"/>
  <c r="G46" i="4"/>
  <c r="D46" i="4"/>
  <c r="E46" i="4"/>
  <c r="D41" i="4"/>
  <c r="E41" i="4"/>
  <c r="H37" i="4"/>
  <c r="I37" i="4"/>
  <c r="F37" i="4"/>
  <c r="G37" i="4"/>
  <c r="D32" i="4"/>
  <c r="E32" i="4"/>
  <c r="D37" i="4"/>
  <c r="E37" i="4"/>
</calcChain>
</file>

<file path=xl/sharedStrings.xml><?xml version="1.0" encoding="utf-8"?>
<sst xmlns="http://schemas.openxmlformats.org/spreadsheetml/2006/main" count="1554" uniqueCount="1253">
  <si>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</si>
  <si>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</si>
  <si>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</si>
  <si>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</si>
  <si>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</si>
  <si>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</si>
  <si>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</si>
  <si>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</si>
  <si>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</si>
  <si>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</si>
  <si>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</si>
  <si>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</si>
  <si>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</si>
  <si>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</si>
  <si>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</si>
  <si>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</si>
  <si>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</si>
  <si>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</si>
  <si>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</si>
  <si>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</si>
  <si>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</si>
  <si>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</si>
  <si>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</si>
  <si>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</si>
  <si>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</si>
  <si>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</si>
  <si>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</si>
  <si>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</si>
  <si>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</si>
  <si>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</si>
  <si>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</si>
  <si>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</si>
  <si>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</si>
  <si>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</si>
  <si>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</si>
  <si>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</si>
  <si>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</si>
  <si>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</si>
  <si>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</si>
  <si>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</si>
  <si>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</si>
  <si>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</si>
  <si>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</si>
  <si>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</si>
  <si>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</si>
  <si>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</si>
  <si>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</si>
  <si>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</si>
  <si>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</si>
  <si>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</si>
  <si>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</si>
  <si>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</si>
  <si>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</si>
  <si>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</si>
  <si>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</si>
  <si>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</si>
  <si>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</si>
  <si>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</si>
  <si>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</si>
  <si>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</si>
  <si>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</si>
  <si>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</si>
  <si>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</si>
  <si>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</si>
  <si>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</si>
  <si>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</si>
  <si>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</si>
  <si>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</si>
  <si>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</si>
  <si>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</si>
  <si>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</si>
  <si>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</si>
  <si>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</si>
  <si>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</si>
  <si>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</si>
  <si>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</si>
  <si>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</si>
  <si>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</si>
  <si>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</si>
  <si>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</si>
  <si>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</si>
  <si>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</si>
  <si>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</si>
  <si>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</si>
  <si>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</si>
  <si>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</si>
  <si>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</si>
  <si>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</si>
  <si>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</si>
  <si>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</si>
  <si>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</si>
  <si>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</si>
  <si>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</si>
  <si>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</si>
  <si>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</si>
  <si>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</si>
  <si>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</si>
  <si>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</si>
  <si>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</si>
  <si>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</si>
  <si>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</si>
  <si>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</si>
  <si>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</si>
  <si>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</si>
  <si>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</si>
  <si>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</si>
  <si>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</si>
  <si>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</si>
  <si>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</si>
  <si>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</si>
  <si>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</si>
  <si>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</si>
  <si>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</si>
  <si>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</si>
  <si>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</si>
  <si>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</si>
  <si>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</si>
  <si>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</si>
  <si>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</si>
  <si>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</si>
  <si>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</si>
  <si>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</si>
  <si>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</si>
  <si>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</si>
  <si>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</si>
  <si>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</si>
  <si>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</si>
  <si>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</si>
  <si>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</si>
  <si>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</si>
  <si>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</si>
  <si>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</si>
  <si>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</si>
  <si>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</si>
  <si>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</si>
  <si>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</si>
  <si>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</si>
  <si>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</si>
  <si>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</si>
  <si>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</si>
  <si>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</si>
  <si>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</si>
  <si>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</si>
  <si>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</si>
  <si>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</si>
  <si>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</si>
  <si>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</si>
  <si>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</si>
  <si>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</si>
  <si>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</si>
  <si>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</si>
  <si>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</si>
  <si>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</si>
  <si>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</si>
  <si>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</si>
  <si>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</si>
  <si>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</si>
  <si>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</si>
  <si>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</si>
  <si>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</si>
  <si>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</si>
  <si>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</si>
  <si>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</si>
  <si>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</si>
  <si>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</si>
  <si>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</si>
  <si>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</si>
  <si>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</si>
  <si>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</si>
  <si>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</si>
  <si>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</si>
  <si>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</si>
  <si>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</si>
  <si>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</si>
  <si>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</si>
  <si>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</si>
  <si>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</si>
  <si>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</si>
  <si>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</si>
  <si>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</si>
  <si>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</si>
  <si>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</si>
  <si>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</si>
  <si>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</si>
  <si>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</si>
  <si>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</si>
  <si>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</si>
  <si>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</si>
  <si>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</si>
  <si>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</si>
  <si>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</si>
  <si>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</si>
  <si>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</si>
  <si>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</si>
  <si>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</si>
  <si>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</si>
  <si>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</si>
  <si>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</si>
  <si>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</si>
  <si>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</si>
  <si>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</si>
  <si>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</si>
  <si>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</si>
  <si>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</si>
  <si>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</si>
  <si>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</si>
  <si>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</si>
  <si>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</si>
  <si>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</si>
  <si>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</si>
  <si>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</si>
  <si>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</si>
  <si>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</si>
  <si>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</si>
  <si>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</si>
  <si>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</si>
  <si>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</si>
  <si>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</si>
  <si>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</si>
  <si>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</si>
  <si>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</si>
  <si>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</si>
  <si>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</si>
  <si>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</si>
  <si>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</si>
  <si>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</si>
  <si>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</si>
  <si>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</si>
  <si>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</si>
  <si>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</si>
  <si>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</si>
  <si>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</si>
  <si>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</si>
  <si>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</si>
  <si>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</si>
  <si>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</si>
  <si>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</si>
  <si>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</si>
  <si>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</si>
  <si>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</si>
  <si>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</si>
  <si>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</si>
  <si>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</si>
  <si>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</si>
  <si>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</si>
  <si>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</si>
  <si>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</si>
  <si>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</si>
  <si>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</si>
  <si>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</si>
  <si>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</si>
  <si>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</si>
  <si>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</si>
  <si>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</si>
  <si>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</si>
  <si>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</si>
  <si>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</si>
  <si>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</si>
  <si>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</si>
  <si>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</si>
  <si>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</si>
  <si>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</si>
  <si>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</si>
  <si>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</si>
  <si>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</si>
  <si>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</si>
  <si>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</si>
  <si>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</si>
  <si>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</si>
  <si>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</si>
  <si>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</si>
  <si>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</si>
  <si>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</si>
  <si>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</si>
  <si>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</si>
  <si>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</si>
  <si>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</si>
  <si>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</si>
  <si>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</si>
  <si>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</si>
  <si>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</si>
  <si>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</si>
  <si>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</si>
  <si>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</si>
  <si>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</si>
  <si>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</si>
  <si>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</si>
  <si>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</si>
  <si>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</si>
  <si>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</si>
  <si>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</si>
  <si>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</si>
  <si>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</si>
  <si>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</si>
  <si>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</si>
  <si>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</si>
  <si>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</si>
  <si>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</si>
  <si>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</si>
  <si>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</si>
  <si>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</si>
  <si>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</si>
  <si>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</si>
  <si>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</si>
  <si>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</si>
  <si>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</si>
  <si>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</si>
  <si>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</si>
  <si>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</si>
  <si>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</si>
  <si>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</si>
  <si>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</si>
  <si>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</si>
  <si>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</si>
  <si>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</si>
  <si>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</si>
  <si>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</si>
  <si>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</si>
  <si>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</si>
  <si>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</si>
  <si>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</si>
  <si>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</si>
  <si>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</si>
  <si>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</si>
  <si>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</si>
  <si>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</si>
  <si>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</si>
  <si>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</si>
  <si>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</si>
  <si>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</si>
  <si>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</si>
  <si>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</si>
  <si>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</si>
  <si>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</si>
  <si>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</si>
  <si>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</si>
  <si>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</si>
  <si>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</si>
  <si>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</si>
  <si>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</si>
  <si>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</si>
  <si>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</si>
  <si>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</si>
  <si>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</si>
  <si>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</si>
  <si>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</si>
  <si>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</si>
  <si>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</si>
  <si>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</si>
  <si>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</si>
  <si>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</si>
  <si>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</si>
  <si>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</si>
  <si>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</si>
  <si>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</si>
  <si>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</si>
  <si>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</si>
  <si>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</si>
  <si>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</si>
  <si>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</si>
  <si>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</si>
  <si>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</si>
  <si>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</si>
  <si>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</si>
  <si>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</si>
  <si>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</si>
  <si>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</si>
  <si>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</si>
  <si>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</si>
  <si>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</si>
  <si>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</si>
  <si>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</si>
  <si>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</si>
  <si>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</si>
  <si>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</si>
  <si>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</si>
  <si>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</si>
  <si>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</si>
  <si>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</si>
  <si>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</si>
  <si>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</si>
  <si>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</si>
  <si>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</si>
  <si>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</si>
  <si>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</si>
  <si>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</si>
  <si>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</si>
  <si>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</si>
  <si>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</si>
  <si>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</si>
  <si>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</si>
  <si>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</si>
  <si>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</si>
  <si>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</si>
  <si>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</si>
  <si>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</si>
  <si>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</si>
  <si>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</si>
  <si>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</si>
  <si>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</si>
  <si>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</si>
  <si>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</si>
  <si>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</si>
  <si>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</si>
  <si>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</si>
  <si>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</si>
  <si>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</si>
  <si>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</si>
  <si>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</si>
  <si>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</si>
  <si>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</si>
  <si>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</si>
  <si>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</si>
  <si>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</si>
  <si>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</si>
  <si>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</si>
  <si>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</si>
  <si>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</si>
  <si>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</si>
  <si>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</si>
  <si>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</si>
  <si>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</si>
  <si>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</si>
  <si>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</si>
  <si>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</si>
  <si>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</si>
  <si>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</si>
  <si>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</si>
  <si>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</si>
  <si>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</si>
  <si>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</si>
  <si>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</si>
  <si>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</si>
  <si>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</si>
  <si>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</si>
  <si>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</si>
  <si>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</si>
  <si>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</si>
  <si>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</si>
  <si>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</si>
  <si>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</si>
  <si>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</si>
  <si>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</si>
  <si>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</si>
  <si>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</si>
  <si>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</si>
  <si>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</si>
  <si>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</si>
  <si>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</si>
  <si>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</si>
  <si>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</si>
  <si>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</si>
  <si>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</si>
  <si>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</si>
  <si>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</si>
  <si>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</si>
  <si>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</si>
  <si>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</si>
  <si>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</si>
  <si>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</si>
  <si>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</si>
  <si>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</si>
  <si>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</si>
  <si>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</si>
  <si>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</si>
  <si>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</si>
  <si>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</si>
  <si>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</si>
  <si>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</si>
  <si>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</si>
  <si>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</si>
  <si>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</si>
  <si>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</si>
  <si>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</si>
  <si>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</si>
  <si>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</si>
  <si>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</si>
  <si>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</si>
  <si>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</si>
  <si>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</si>
  <si>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</si>
  <si>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</si>
  <si>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</si>
  <si>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</si>
  <si>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</si>
  <si>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</si>
  <si>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</si>
  <si>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</si>
  <si>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</si>
  <si>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</si>
  <si>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</si>
  <si>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</si>
  <si>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</si>
  <si>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</si>
  <si>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</si>
  <si>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</si>
  <si>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</si>
  <si>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</si>
  <si>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</si>
  <si>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</si>
  <si>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</si>
  <si>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</si>
  <si>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</si>
  <si>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</si>
  <si>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</si>
  <si>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</si>
  <si>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</si>
  <si>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</si>
  <si>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</si>
  <si>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</si>
  <si>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</si>
  <si>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</si>
  <si>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</si>
  <si>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</si>
  <si>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</si>
  <si>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</si>
  <si>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</si>
  <si>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</si>
  <si>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</si>
  <si>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</si>
  <si>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</si>
  <si>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</si>
  <si>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</si>
  <si>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</si>
  <si>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</si>
  <si>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</si>
  <si>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</si>
  <si>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</si>
  <si>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</si>
  <si>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</si>
  <si>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</si>
  <si>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</si>
  <si>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</si>
  <si>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</si>
  <si>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</si>
  <si>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</si>
  <si>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</si>
  <si>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</si>
  <si>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</si>
  <si>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</si>
  <si>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</si>
  <si>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</si>
  <si>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</si>
  <si>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</si>
  <si>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</si>
  <si>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</si>
  <si>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</si>
  <si>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</si>
  <si>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</si>
  <si>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</si>
  <si>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</si>
  <si>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</si>
  <si>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</si>
  <si>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</si>
  <si>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</si>
  <si>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</si>
  <si>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</si>
  <si>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</si>
  <si>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</si>
  <si>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</si>
  <si>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</si>
  <si>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</si>
  <si>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</si>
  <si>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</si>
  <si>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</si>
  <si>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</si>
  <si>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</si>
  <si>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</si>
  <si>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</si>
  <si>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</si>
  <si>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</si>
  <si>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</si>
  <si>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</si>
  <si>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</si>
  <si>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</si>
  <si>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</si>
  <si>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</si>
  <si>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</si>
  <si>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</si>
  <si>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</si>
  <si>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</si>
  <si>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</si>
  <si>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</si>
  <si>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</si>
  <si>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</si>
  <si>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</si>
  <si>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</si>
  <si>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</si>
  <si>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</si>
  <si>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</si>
  <si>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</si>
  <si>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</si>
  <si>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</si>
  <si>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</si>
  <si>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</si>
  <si>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</si>
  <si>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</si>
  <si>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</si>
  <si>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</si>
  <si>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</si>
  <si>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</si>
  <si>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</si>
  <si>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</si>
  <si>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</si>
  <si>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</si>
  <si>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</si>
  <si>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</si>
  <si>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</si>
  <si>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</si>
  <si>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</si>
  <si>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</si>
  <si>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</si>
  <si>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</si>
  <si>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</si>
  <si>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</si>
  <si>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</si>
  <si>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</si>
  <si>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</si>
  <si>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</si>
  <si>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</si>
  <si>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</si>
  <si>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</si>
  <si>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</si>
  <si>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</si>
  <si>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</si>
  <si>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</si>
  <si>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</si>
  <si>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</si>
  <si>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</si>
  <si>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</si>
  <si>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</si>
  <si>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</si>
  <si>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</si>
  <si>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</si>
  <si>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</si>
  <si>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</si>
  <si>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</si>
  <si>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</si>
  <si>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</si>
  <si>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</si>
  <si>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</si>
  <si>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</si>
  <si>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</si>
  <si>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</si>
  <si>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</si>
  <si>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</si>
  <si>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</si>
  <si>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</si>
  <si>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</si>
  <si>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</si>
  <si>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</si>
  <si>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</si>
  <si>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</si>
  <si>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</si>
  <si>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</si>
  <si>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</si>
  <si>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</si>
  <si>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</si>
  <si>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</si>
  <si>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</si>
  <si>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</si>
  <si>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</si>
  <si>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</si>
  <si>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</si>
  <si>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</si>
  <si>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</si>
  <si>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</si>
  <si>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</si>
  <si>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</si>
  <si>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</si>
  <si>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</si>
  <si>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</si>
  <si>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</si>
  <si>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</si>
  <si>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</si>
  <si>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</si>
  <si>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</si>
  <si>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</si>
  <si>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</si>
  <si>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</si>
  <si>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</si>
  <si>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</si>
  <si>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</si>
  <si>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</si>
  <si>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</si>
  <si>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</si>
  <si>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</si>
  <si>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</si>
  <si>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</si>
  <si>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</si>
  <si>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</si>
  <si>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</si>
  <si>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</si>
  <si>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</si>
  <si>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</si>
  <si>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</si>
  <si>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</si>
  <si>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</si>
  <si>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</si>
  <si>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</si>
  <si>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</si>
  <si>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</si>
  <si>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</si>
  <si>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</si>
  <si>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</si>
  <si>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</si>
  <si>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</si>
  <si>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</si>
  <si>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</si>
  <si>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</si>
  <si>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</si>
  <si>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</si>
  <si>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</si>
  <si>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</si>
  <si>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</si>
  <si>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</si>
  <si>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</si>
  <si>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</si>
  <si>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</si>
  <si>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</si>
  <si>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</si>
  <si>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</si>
  <si>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</si>
  <si>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</si>
  <si>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</si>
  <si>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</si>
  <si>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</si>
  <si>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</si>
  <si>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</si>
  <si>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</si>
  <si>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</si>
  <si>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</si>
  <si>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</si>
  <si>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</si>
  <si>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</si>
  <si>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</si>
  <si>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</si>
  <si>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</si>
  <si>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</si>
  <si>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</si>
  <si>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</si>
  <si>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</si>
  <si>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</si>
  <si>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</si>
  <si>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</si>
  <si>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</si>
  <si>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</si>
  <si>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</si>
  <si>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</si>
  <si>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</si>
  <si>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</si>
  <si>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</si>
  <si>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</si>
  <si>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</si>
  <si>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</si>
  <si>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</si>
  <si>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</si>
  <si>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</si>
  <si>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</si>
  <si>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</si>
  <si>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</si>
  <si>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</si>
  <si>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</si>
  <si>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</si>
  <si>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</si>
  <si>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</si>
  <si>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</si>
  <si>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</si>
  <si>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</si>
  <si>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</si>
  <si>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</si>
  <si>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</si>
  <si>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</si>
  <si>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</si>
  <si>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</si>
  <si>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</si>
  <si>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</si>
  <si>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</si>
  <si>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</si>
  <si>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</si>
  <si>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</si>
  <si>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</si>
  <si>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</si>
  <si>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</si>
  <si>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</si>
  <si>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</si>
  <si>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</si>
  <si>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</si>
  <si>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</si>
  <si>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</si>
  <si>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</si>
  <si>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</si>
  <si>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</si>
  <si>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</si>
  <si>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</si>
  <si>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</si>
  <si>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</si>
  <si>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</si>
  <si>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</si>
  <si>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</si>
  <si>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</si>
  <si>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</si>
  <si>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</si>
  <si>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</si>
  <si>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</si>
  <si>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</si>
  <si>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</si>
  <si>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</si>
  <si>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</si>
  <si>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</si>
  <si>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</si>
  <si>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</si>
  <si>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</si>
  <si>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</si>
  <si>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</si>
  <si>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</si>
  <si>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</si>
  <si>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</si>
  <si>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</si>
  <si>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</si>
  <si>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</si>
  <si>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</si>
  <si>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</si>
  <si>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</si>
  <si>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</si>
  <si>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</si>
  <si>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</si>
  <si>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</si>
  <si>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</si>
  <si>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</si>
  <si>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</si>
  <si>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</si>
  <si>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</si>
  <si>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</si>
  <si>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</si>
  <si>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</si>
  <si>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</si>
  <si>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</si>
  <si>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</si>
  <si>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</si>
  <si>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</si>
  <si>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</si>
  <si>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</si>
  <si>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</si>
  <si>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</si>
  <si>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</si>
  <si>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</si>
  <si>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</si>
  <si>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</si>
  <si>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</si>
  <si>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</si>
  <si>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</si>
  <si>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</si>
  <si>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</si>
  <si>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</si>
  <si>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</si>
  <si>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</si>
  <si>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</si>
  <si>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</si>
  <si>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</si>
  <si>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</si>
  <si>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</si>
  <si>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</si>
  <si>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</si>
  <si>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</si>
  <si>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</si>
  <si>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</si>
  <si>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</si>
  <si>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</si>
  <si>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</si>
  <si>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</si>
  <si>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</si>
  <si>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</si>
  <si>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</si>
  <si>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</si>
  <si>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</si>
  <si>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</si>
  <si>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</si>
  <si>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</si>
  <si>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</si>
  <si>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</si>
  <si>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</si>
  <si>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</si>
  <si>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</si>
  <si>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</si>
  <si>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</si>
  <si>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</si>
  <si>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</si>
  <si>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</si>
  <si>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</si>
  <si>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</si>
  <si>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</si>
  <si>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</si>
  <si>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</si>
  <si>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</si>
  <si>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</si>
  <si>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</si>
  <si>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</si>
  <si>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</si>
  <si>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</si>
  <si>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</si>
  <si>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</si>
  <si>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</si>
  <si>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</si>
  <si>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</si>
  <si>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</si>
  <si>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</si>
  <si>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</si>
  <si>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</si>
  <si>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</si>
  <si>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</si>
  <si>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</si>
  <si>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</si>
  <si>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</si>
  <si>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</si>
  <si>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</si>
  <si>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</si>
  <si>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</si>
  <si>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</si>
  <si>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</si>
  <si>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</si>
  <si>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</si>
  <si>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</si>
  <si>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</si>
  <si>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</si>
  <si>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</si>
  <si>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</si>
  <si>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</si>
  <si>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</si>
  <si>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</si>
  <si>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</si>
  <si>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</si>
  <si>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</si>
  <si>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</si>
  <si>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</si>
  <si>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</si>
  <si>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</si>
  <si>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</si>
  <si>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</si>
  <si>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</si>
  <si>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</si>
  <si>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</si>
  <si>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</si>
  <si>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</si>
  <si>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</si>
  <si>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</si>
  <si>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</si>
  <si>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</si>
  <si>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</si>
  <si>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</si>
  <si>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</si>
  <si>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</si>
  <si>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</si>
  <si>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</si>
  <si>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</si>
  <si>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</si>
  <si>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</si>
  <si>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</si>
  <si>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</si>
  <si>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</si>
  <si>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</si>
  <si>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</si>
  <si>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</si>
  <si>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</si>
  <si>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</si>
  <si>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</si>
  <si>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</si>
  <si>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</si>
  <si>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</si>
  <si>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</si>
  <si>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</si>
  <si>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</si>
  <si>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</si>
  <si>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</si>
  <si>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</si>
  <si>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</si>
  <si>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</si>
  <si>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</si>
  <si>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</si>
  <si>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</si>
  <si>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</si>
  <si>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</si>
  <si>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</si>
  <si>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</si>
  <si>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</si>
  <si>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</si>
  <si>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</si>
  <si>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</si>
  <si>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</si>
  <si>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</si>
  <si>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</si>
  <si>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</si>
  <si>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</si>
  <si>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</si>
  <si>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</si>
  <si>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</si>
  <si>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</si>
  <si>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</si>
  <si>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</si>
  <si>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</si>
  <si>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</si>
  <si>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</si>
  <si>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</si>
  <si>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</si>
  <si>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</si>
  <si>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</si>
  <si>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</si>
  <si>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</si>
  <si>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</si>
  <si>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</si>
  <si>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</si>
  <si>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</si>
  <si>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</si>
  <si>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</si>
  <si>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</si>
  <si>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</si>
  <si>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</si>
  <si>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</si>
  <si>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</si>
  <si>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</si>
  <si>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</si>
  <si>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</si>
  <si>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</si>
  <si>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</si>
  <si>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</si>
  <si>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</si>
  <si>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</si>
  <si>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</si>
  <si>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</si>
  <si>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</si>
  <si>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</si>
  <si>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</si>
  <si>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</si>
  <si>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</si>
  <si>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</si>
  <si>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</si>
  <si>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</si>
  <si>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</si>
  <si>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</si>
  <si>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</si>
  <si>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</si>
  <si>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</si>
  <si>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</si>
  <si>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</si>
  <si>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</si>
  <si>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</si>
  <si>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</si>
  <si>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</si>
  <si>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</si>
  <si>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</si>
  <si>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</si>
  <si>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</si>
  <si>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</si>
  <si>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</si>
  <si>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</si>
  <si>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</si>
  <si>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</si>
  <si>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</si>
  <si>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</si>
  <si>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</si>
  <si>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</si>
  <si>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</si>
  <si>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</si>
  <si>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</si>
  <si>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</si>
  <si>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</si>
  <si>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</si>
  <si>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</si>
  <si>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</si>
  <si>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</si>
  <si>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</si>
  <si>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</si>
  <si>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</si>
  <si>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</si>
  <si>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</si>
  <si>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</si>
  <si>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</si>
  <si>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</si>
  <si>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</si>
  <si>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</si>
  <si>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</si>
  <si>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</si>
  <si>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</si>
  <si>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</si>
  <si>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</si>
  <si>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</si>
  <si>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</si>
  <si>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</si>
  <si>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</si>
  <si>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</si>
  <si>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</si>
  <si>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</si>
  <si>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</si>
  <si>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</si>
  <si>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</si>
  <si>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</si>
  <si>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</si>
  <si>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</si>
  <si>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</si>
  <si>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</si>
  <si>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</si>
  <si>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</si>
  <si>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</si>
  <si>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</si>
  <si>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</si>
  <si>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</si>
  <si>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</si>
  <si>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</si>
  <si>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</si>
  <si>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</si>
  <si>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</si>
  <si>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</si>
  <si>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</si>
  <si>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</si>
  <si>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</si>
  <si>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</si>
  <si>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</si>
  <si>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</si>
  <si>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</si>
  <si>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</si>
  <si>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</si>
  <si>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</si>
  <si>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</si>
  <si>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</si>
  <si>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</si>
  <si>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</si>
  <si>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</si>
  <si>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</si>
  <si>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</si>
  <si>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</si>
  <si>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</si>
  <si>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</si>
  <si>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</si>
  <si>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</si>
  <si>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</si>
  <si>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</si>
  <si>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</si>
  <si>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</si>
  <si>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</si>
  <si>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</si>
  <si>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</si>
  <si>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</si>
  <si>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</si>
  <si>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</si>
  <si>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</si>
  <si>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</si>
  <si>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</si>
  <si>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</si>
  <si>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</si>
  <si>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</si>
  <si>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</si>
  <si>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</si>
  <si>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</si>
  <si>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</si>
  <si>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</si>
  <si>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</si>
  <si>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</si>
  <si>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</si>
  <si>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</si>
  <si>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</si>
  <si>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</si>
  <si>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</si>
  <si>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</si>
  <si>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</si>
  <si>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</si>
  <si>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</si>
  <si>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</si>
  <si>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</si>
  <si>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</si>
  <si>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</si>
  <si>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</si>
  <si>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</si>
  <si>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</si>
  <si>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</si>
  <si>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</si>
  <si>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</si>
  <si>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</si>
  <si>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</si>
  <si>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</si>
  <si>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</si>
  <si>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</si>
  <si>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</si>
  <si>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</si>
  <si>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</si>
  <si>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</si>
  <si>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</si>
  <si>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</si>
  <si>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</si>
  <si>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</si>
  <si>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</si>
  <si>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</si>
  <si>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</si>
  <si>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</si>
  <si>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</si>
  <si>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</si>
  <si>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</si>
  <si>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</si>
  <si>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</si>
  <si>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</si>
  <si>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</si>
  <si>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</si>
  <si>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</si>
  <si>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</si>
  <si>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</si>
  <si>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</si>
  <si>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</si>
  <si>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</si>
  <si>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</si>
  <si>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</si>
  <si>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</si>
  <si>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</si>
  <si>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</si>
  <si>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</si>
  <si>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</si>
  <si>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</si>
  <si>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</si>
  <si>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Амантай Бейбарыс</t>
  </si>
  <si>
    <t>Гарифолла Рыскен</t>
  </si>
  <si>
    <t>Толеуханов Алихан</t>
  </si>
  <si>
    <t>Шайдолла Темірлан</t>
  </si>
  <si>
    <t>Амантай Медина</t>
  </si>
  <si>
    <t>Балкенова Айша</t>
  </si>
  <si>
    <t>Карібек Нариман</t>
  </si>
  <si>
    <t>Көпей Құралай</t>
  </si>
  <si>
    <t>Гарифолла Райымжан</t>
  </si>
  <si>
    <t>Даир Дана</t>
  </si>
  <si>
    <t>Жамбулова Айдина</t>
  </si>
  <si>
    <t>Куанышұлы Әбубәкір</t>
  </si>
  <si>
    <t>Турисбекова Раяна</t>
  </si>
  <si>
    <t xml:space="preserve">Садуова Данара </t>
  </si>
  <si>
    <t xml:space="preserve">                                  Оқу жылы: 2023-2024                            Топ: Кіші топ                  Өткізу кезеңі: Бастапқы                                 Өткізу мерзімі: 10-15 қыркүйек</t>
  </si>
  <si>
    <t>Амантай Айдос</t>
  </si>
  <si>
    <t>Гарифелла Гулсезім</t>
  </si>
  <si>
    <t>Карібек Нұрислам</t>
  </si>
  <si>
    <t>Төлеуханов Айтуар</t>
  </si>
  <si>
    <t>Таеутабыл Әмірмухамед</t>
  </si>
  <si>
    <t>Шортанбаев Нұрислам</t>
  </si>
  <si>
    <t>Ерболат Айбибі</t>
  </si>
  <si>
    <t>Копей Айкөркем</t>
  </si>
  <si>
    <t xml:space="preserve">                                  Оқу жылы: 2023-2024                              Топ: Ортаңғы                Өткізу кезеңі: Бастапқы              Өткізу мерзімі:10-15 қыркүйек</t>
  </si>
  <si>
    <t xml:space="preserve">Альжанов Ислам </t>
  </si>
  <si>
    <t>Аманжол Ажар</t>
  </si>
  <si>
    <t xml:space="preserve">Ерболат Нұрислам </t>
  </si>
  <si>
    <t xml:space="preserve">Садуов Алпамыс </t>
  </si>
  <si>
    <t>Жамбулова Медина</t>
  </si>
  <si>
    <t>Шортанбаев Алинур</t>
  </si>
  <si>
    <t>Даир Ажар</t>
  </si>
  <si>
    <t>Темірхан Айсұлтан</t>
  </si>
  <si>
    <t>Маратов Рақымжан</t>
  </si>
  <si>
    <t>Көпей Райымбек</t>
  </si>
  <si>
    <t>Қуанышұлы Мағжан</t>
  </si>
  <si>
    <t xml:space="preserve">                                  Оқу жылы: 2023-2024                             Топ: Ересек              Өткізу кезеңі: Бастапқы              Өткізу мерзімі:10-15 қыркүйек</t>
  </si>
  <si>
    <t>Тлеуғабыл Дінмухаммед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</si>
</sst>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8"/>
  <sheetViews>
    <sheetView workbookViewId="0">
      <selection activeCell="N3" sqref="N3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60</v>
      </c>
      <c r="B1" s="12" t="s">
        <v>59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4" t="s">
        <v>1230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"/>
      <c r="P2" s="7"/>
      <c r="Q2" s="7"/>
      <c r="R2" s="7"/>
      <c r="S2" s="7"/>
      <c r="T2" s="7"/>
      <c r="U2" s="7"/>
      <c r="V2" s="7"/>
      <c r="DP2" s="57" t="s">
        <v>1212</v>
      </c>
      <c r="DQ2" s="5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1" t="s">
        <v>0</v>
      </c>
      <c r="B5" s="71" t="s">
        <v>1</v>
      </c>
      <c r="C5" s="72" t="s">
        <v>22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63" t="s">
        <v>2</v>
      </c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73" t="s">
        <v>37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 t="s">
        <v>47</v>
      </c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5" t="s">
        <v>53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</row>
    <row r="6" spans="1:254" ht="15.75" customHeight="1" x14ac:dyDescent="0.25">
      <c r="A6" s="71"/>
      <c r="B6" s="71"/>
      <c r="C6" s="65" t="s">
        <v>23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 t="s">
        <v>21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 t="s">
        <v>3</v>
      </c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 t="s">
        <v>38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 t="s">
        <v>65</v>
      </c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 t="s">
        <v>48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2" t="s">
        <v>80</v>
      </c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 t="s">
        <v>92</v>
      </c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 t="s">
        <v>49</v>
      </c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4" t="s">
        <v>54</v>
      </c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</row>
    <row r="7" spans="1:254" ht="0.75" customHeight="1" x14ac:dyDescent="0.25">
      <c r="A7" s="71"/>
      <c r="B7" s="71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1"/>
      <c r="B8" s="71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1"/>
      <c r="B9" s="71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1"/>
      <c r="B10" s="71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1"/>
      <c r="B11" s="71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1"/>
      <c r="B12" s="71"/>
      <c r="C12" s="65" t="s">
        <v>61</v>
      </c>
      <c r="D12" s="65" t="s">
        <v>5</v>
      </c>
      <c r="E12" s="65" t="s">
        <v>6</v>
      </c>
      <c r="F12" s="65" t="s">
        <v>62</v>
      </c>
      <c r="G12" s="65" t="s">
        <v>7</v>
      </c>
      <c r="H12" s="65" t="s">
        <v>8</v>
      </c>
      <c r="I12" s="65" t="s">
        <v>63</v>
      </c>
      <c r="J12" s="65" t="s">
        <v>9</v>
      </c>
      <c r="K12" s="65" t="s">
        <v>10</v>
      </c>
      <c r="L12" s="65" t="s">
        <v>64</v>
      </c>
      <c r="M12" s="65" t="s">
        <v>9</v>
      </c>
      <c r="N12" s="65" t="s">
        <v>10</v>
      </c>
      <c r="O12" s="65" t="s">
        <v>78</v>
      </c>
      <c r="P12" s="65"/>
      <c r="Q12" s="65"/>
      <c r="R12" s="65" t="s">
        <v>5</v>
      </c>
      <c r="S12" s="65"/>
      <c r="T12" s="65"/>
      <c r="U12" s="65" t="s">
        <v>79</v>
      </c>
      <c r="V12" s="65"/>
      <c r="W12" s="65"/>
      <c r="X12" s="65" t="s">
        <v>12</v>
      </c>
      <c r="Y12" s="65"/>
      <c r="Z12" s="65"/>
      <c r="AA12" s="65" t="s">
        <v>7</v>
      </c>
      <c r="AB12" s="65"/>
      <c r="AC12" s="65"/>
      <c r="AD12" s="65" t="s">
        <v>8</v>
      </c>
      <c r="AE12" s="65"/>
      <c r="AF12" s="65"/>
      <c r="AG12" s="64" t="s">
        <v>13</v>
      </c>
      <c r="AH12" s="64"/>
      <c r="AI12" s="64"/>
      <c r="AJ12" s="65" t="s">
        <v>9</v>
      </c>
      <c r="AK12" s="65"/>
      <c r="AL12" s="65"/>
      <c r="AM12" s="64" t="s">
        <v>74</v>
      </c>
      <c r="AN12" s="64"/>
      <c r="AO12" s="64"/>
      <c r="AP12" s="64" t="s">
        <v>75</v>
      </c>
      <c r="AQ12" s="64"/>
      <c r="AR12" s="64"/>
      <c r="AS12" s="64" t="s">
        <v>76</v>
      </c>
      <c r="AT12" s="64"/>
      <c r="AU12" s="64"/>
      <c r="AV12" s="64" t="s">
        <v>77</v>
      </c>
      <c r="AW12" s="64"/>
      <c r="AX12" s="64"/>
      <c r="AY12" s="64" t="s">
        <v>66</v>
      </c>
      <c r="AZ12" s="64"/>
      <c r="BA12" s="64"/>
      <c r="BB12" s="64" t="s">
        <v>67</v>
      </c>
      <c r="BC12" s="64"/>
      <c r="BD12" s="64"/>
      <c r="BE12" s="64" t="s">
        <v>68</v>
      </c>
      <c r="BF12" s="64"/>
      <c r="BG12" s="64"/>
      <c r="BH12" s="64" t="s">
        <v>69</v>
      </c>
      <c r="BI12" s="64"/>
      <c r="BJ12" s="64"/>
      <c r="BK12" s="64" t="s">
        <v>70</v>
      </c>
      <c r="BL12" s="64"/>
      <c r="BM12" s="64"/>
      <c r="BN12" s="64" t="s">
        <v>71</v>
      </c>
      <c r="BO12" s="64"/>
      <c r="BP12" s="64"/>
      <c r="BQ12" s="64" t="s">
        <v>72</v>
      </c>
      <c r="BR12" s="64"/>
      <c r="BS12" s="64"/>
      <c r="BT12" s="64" t="s">
        <v>73</v>
      </c>
      <c r="BU12" s="64"/>
      <c r="BV12" s="64"/>
      <c r="BW12" s="64" t="s">
        <v>85</v>
      </c>
      <c r="BX12" s="64"/>
      <c r="BY12" s="64"/>
      <c r="BZ12" s="64" t="s">
        <v>86</v>
      </c>
      <c r="CA12" s="64"/>
      <c r="CB12" s="64"/>
      <c r="CC12" s="64" t="s">
        <v>87</v>
      </c>
      <c r="CD12" s="64"/>
      <c r="CE12" s="64"/>
      <c r="CF12" s="64" t="s">
        <v>88</v>
      </c>
      <c r="CG12" s="64"/>
      <c r="CH12" s="64"/>
      <c r="CI12" s="64" t="s">
        <v>89</v>
      </c>
      <c r="CJ12" s="64"/>
      <c r="CK12" s="64"/>
      <c r="CL12" s="64" t="s">
        <v>90</v>
      </c>
      <c r="CM12" s="64"/>
      <c r="CN12" s="64"/>
      <c r="CO12" s="64" t="s">
        <v>91</v>
      </c>
      <c r="CP12" s="64"/>
      <c r="CQ12" s="64"/>
      <c r="CR12" s="64" t="s">
        <v>81</v>
      </c>
      <c r="CS12" s="64"/>
      <c r="CT12" s="64"/>
      <c r="CU12" s="64" t="s">
        <v>82</v>
      </c>
      <c r="CV12" s="64"/>
      <c r="CW12" s="64"/>
      <c r="CX12" s="64" t="s">
        <v>83</v>
      </c>
      <c r="CY12" s="64"/>
      <c r="CZ12" s="64"/>
      <c r="DA12" s="64" t="s">
        <v>84</v>
      </c>
      <c r="DB12" s="64"/>
      <c r="DC12" s="64"/>
      <c r="DD12" s="64" t="s">
        <v>93</v>
      </c>
      <c r="DE12" s="64"/>
      <c r="DF12" s="64"/>
      <c r="DG12" s="64" t="s">
        <v>94</v>
      </c>
      <c r="DH12" s="64"/>
      <c r="DI12" s="64"/>
      <c r="DJ12" s="64" t="s">
        <v>95</v>
      </c>
      <c r="DK12" s="64"/>
      <c r="DL12" s="64"/>
      <c r="DM12" s="64" t="s">
        <v>96</v>
      </c>
      <c r="DN12" s="64"/>
      <c r="DO12" s="64"/>
      <c r="DP12" s="64" t="s">
        <v>97</v>
      </c>
      <c r="DQ12" s="64"/>
      <c r="DR12" s="64"/>
    </row>
    <row r="13" spans="1:254" ht="59.25" customHeight="1" x14ac:dyDescent="0.25">
      <c r="A13" s="71"/>
      <c r="B13" s="71"/>
      <c r="C13" s="70" t="s">
        <v>740</v>
      </c>
      <c r="D13" s="70"/>
      <c r="E13" s="70"/>
      <c r="F13" s="70" t="s">
        <v>744</v>
      </c>
      <c r="G13" s="70"/>
      <c r="H13" s="70"/>
      <c r="I13" s="70" t="s">
        <v>745</v>
      </c>
      <c r="J13" s="70"/>
      <c r="K13" s="70"/>
      <c r="L13" s="70" t="s">
        <v>746</v>
      </c>
      <c r="M13" s="70"/>
      <c r="N13" s="70"/>
      <c r="O13" s="70" t="s">
        <v>108</v>
      </c>
      <c r="P13" s="70"/>
      <c r="Q13" s="70"/>
      <c r="R13" s="70" t="s">
        <v>110</v>
      </c>
      <c r="S13" s="70"/>
      <c r="T13" s="70"/>
      <c r="U13" s="70" t="s">
        <v>748</v>
      </c>
      <c r="V13" s="70"/>
      <c r="W13" s="70"/>
      <c r="X13" s="70" t="s">
        <v>749</v>
      </c>
      <c r="Y13" s="70"/>
      <c r="Z13" s="70"/>
      <c r="AA13" s="70" t="s">
        <v>750</v>
      </c>
      <c r="AB13" s="70"/>
      <c r="AC13" s="70"/>
      <c r="AD13" s="70" t="s">
        <v>752</v>
      </c>
      <c r="AE13" s="70"/>
      <c r="AF13" s="70"/>
      <c r="AG13" s="70" t="s">
        <v>754</v>
      </c>
      <c r="AH13" s="70"/>
      <c r="AI13" s="70"/>
      <c r="AJ13" s="70" t="s">
        <v>1158</v>
      </c>
      <c r="AK13" s="70"/>
      <c r="AL13" s="70"/>
      <c r="AM13" s="70" t="s">
        <v>759</v>
      </c>
      <c r="AN13" s="70"/>
      <c r="AO13" s="70"/>
      <c r="AP13" s="70" t="s">
        <v>760</v>
      </c>
      <c r="AQ13" s="70"/>
      <c r="AR13" s="70"/>
      <c r="AS13" s="70" t="s">
        <v>761</v>
      </c>
      <c r="AT13" s="70"/>
      <c r="AU13" s="70"/>
      <c r="AV13" s="70" t="s">
        <v>762</v>
      </c>
      <c r="AW13" s="70"/>
      <c r="AX13" s="70"/>
      <c r="AY13" s="70" t="s">
        <v>764</v>
      </c>
      <c r="AZ13" s="70"/>
      <c r="BA13" s="70"/>
      <c r="BB13" s="70" t="s">
        <v>765</v>
      </c>
      <c r="BC13" s="70"/>
      <c r="BD13" s="70"/>
      <c r="BE13" s="70" t="s">
        <v>766</v>
      </c>
      <c r="BF13" s="70"/>
      <c r="BG13" s="70"/>
      <c r="BH13" s="70" t="s">
        <v>767</v>
      </c>
      <c r="BI13" s="70"/>
      <c r="BJ13" s="70"/>
      <c r="BK13" s="70" t="s">
        <v>768</v>
      </c>
      <c r="BL13" s="70"/>
      <c r="BM13" s="70"/>
      <c r="BN13" s="70" t="s">
        <v>770</v>
      </c>
      <c r="BO13" s="70"/>
      <c r="BP13" s="70"/>
      <c r="BQ13" s="70" t="s">
        <v>771</v>
      </c>
      <c r="BR13" s="70"/>
      <c r="BS13" s="70"/>
      <c r="BT13" s="70" t="s">
        <v>773</v>
      </c>
      <c r="BU13" s="70"/>
      <c r="BV13" s="70"/>
      <c r="BW13" s="70" t="s">
        <v>775</v>
      </c>
      <c r="BX13" s="70"/>
      <c r="BY13" s="70"/>
      <c r="BZ13" s="70" t="s">
        <v>776</v>
      </c>
      <c r="CA13" s="70"/>
      <c r="CB13" s="70"/>
      <c r="CC13" s="70" t="s">
        <v>780</v>
      </c>
      <c r="CD13" s="70"/>
      <c r="CE13" s="70"/>
      <c r="CF13" s="70" t="s">
        <v>783</v>
      </c>
      <c r="CG13" s="70"/>
      <c r="CH13" s="70"/>
      <c r="CI13" s="70" t="s">
        <v>784</v>
      </c>
      <c r="CJ13" s="70"/>
      <c r="CK13" s="70"/>
      <c r="CL13" s="70" t="s">
        <v>785</v>
      </c>
      <c r="CM13" s="70"/>
      <c r="CN13" s="70"/>
      <c r="CO13" s="70" t="s">
        <v>786</v>
      </c>
      <c r="CP13" s="70"/>
      <c r="CQ13" s="70"/>
      <c r="CR13" s="70" t="s">
        <v>788</v>
      </c>
      <c r="CS13" s="70"/>
      <c r="CT13" s="70"/>
      <c r="CU13" s="70" t="s">
        <v>789</v>
      </c>
      <c r="CV13" s="70"/>
      <c r="CW13" s="70"/>
      <c r="CX13" s="70" t="s">
        <v>790</v>
      </c>
      <c r="CY13" s="70"/>
      <c r="CZ13" s="70"/>
      <c r="DA13" s="70" t="s">
        <v>791</v>
      </c>
      <c r="DB13" s="70"/>
      <c r="DC13" s="70"/>
      <c r="DD13" s="70" t="s">
        <v>792</v>
      </c>
      <c r="DE13" s="70"/>
      <c r="DF13" s="70"/>
      <c r="DG13" s="70" t="s">
        <v>793</v>
      </c>
      <c r="DH13" s="70"/>
      <c r="DI13" s="70"/>
      <c r="DJ13" s="70" t="s">
        <v>795</v>
      </c>
      <c r="DK13" s="70"/>
      <c r="DL13" s="70"/>
      <c r="DM13" s="70" t="s">
        <v>796</v>
      </c>
      <c r="DN13" s="70"/>
      <c r="DO13" s="70"/>
      <c r="DP13" s="70" t="s">
        <v>797</v>
      </c>
      <c r="DQ13" s="70"/>
      <c r="DR13" s="70"/>
    </row>
    <row r="14" spans="1:254" ht="83.25" customHeight="1" x14ac:dyDescent="0.25">
      <c r="A14" s="71"/>
      <c r="B14" s="71"/>
      <c r="C14" s="48" t="s">
        <v>741</v>
      </c>
      <c r="D14" s="48" t="s">
        <v>742</v>
      </c>
      <c r="E14" s="48" t="s">
        <v>743</v>
      </c>
      <c r="F14" s="48" t="s">
        <v>19</v>
      </c>
      <c r="G14" s="48" t="s">
        <v>45</v>
      </c>
      <c r="H14" s="48" t="s">
        <v>98</v>
      </c>
      <c r="I14" s="48" t="s">
        <v>101</v>
      </c>
      <c r="J14" s="48" t="s">
        <v>102</v>
      </c>
      <c r="K14" s="48" t="s">
        <v>103</v>
      </c>
      <c r="L14" s="48" t="s">
        <v>105</v>
      </c>
      <c r="M14" s="48" t="s">
        <v>106</v>
      </c>
      <c r="N14" s="48" t="s">
        <v>107</v>
      </c>
      <c r="O14" s="48" t="s">
        <v>109</v>
      </c>
      <c r="P14" s="48" t="s">
        <v>31</v>
      </c>
      <c r="Q14" s="48" t="s">
        <v>32</v>
      </c>
      <c r="R14" s="48" t="s">
        <v>33</v>
      </c>
      <c r="S14" s="48" t="s">
        <v>29</v>
      </c>
      <c r="T14" s="48" t="s">
        <v>747</v>
      </c>
      <c r="U14" s="48" t="s">
        <v>112</v>
      </c>
      <c r="V14" s="48" t="s">
        <v>29</v>
      </c>
      <c r="W14" s="48" t="s">
        <v>35</v>
      </c>
      <c r="X14" s="48" t="s">
        <v>27</v>
      </c>
      <c r="Y14" s="48" t="s">
        <v>119</v>
      </c>
      <c r="Z14" s="48" t="s">
        <v>120</v>
      </c>
      <c r="AA14" s="48" t="s">
        <v>52</v>
      </c>
      <c r="AB14" s="48" t="s">
        <v>751</v>
      </c>
      <c r="AC14" s="48" t="s">
        <v>747</v>
      </c>
      <c r="AD14" s="48" t="s">
        <v>124</v>
      </c>
      <c r="AE14" s="48" t="s">
        <v>333</v>
      </c>
      <c r="AF14" s="48" t="s">
        <v>753</v>
      </c>
      <c r="AG14" s="48" t="s">
        <v>755</v>
      </c>
      <c r="AH14" s="48" t="s">
        <v>756</v>
      </c>
      <c r="AI14" s="48" t="s">
        <v>757</v>
      </c>
      <c r="AJ14" s="48" t="s">
        <v>122</v>
      </c>
      <c r="AK14" s="48" t="s">
        <v>758</v>
      </c>
      <c r="AL14" s="48" t="s">
        <v>25</v>
      </c>
      <c r="AM14" s="48" t="s">
        <v>121</v>
      </c>
      <c r="AN14" s="48" t="s">
        <v>45</v>
      </c>
      <c r="AO14" s="48" t="s">
        <v>125</v>
      </c>
      <c r="AP14" s="48" t="s">
        <v>129</v>
      </c>
      <c r="AQ14" s="48" t="s">
        <v>130</v>
      </c>
      <c r="AR14" s="48" t="s">
        <v>44</v>
      </c>
      <c r="AS14" s="48" t="s">
        <v>126</v>
      </c>
      <c r="AT14" s="48" t="s">
        <v>127</v>
      </c>
      <c r="AU14" s="48" t="s">
        <v>128</v>
      </c>
      <c r="AV14" s="48" t="s">
        <v>132</v>
      </c>
      <c r="AW14" s="48" t="s">
        <v>763</v>
      </c>
      <c r="AX14" s="48" t="s">
        <v>133</v>
      </c>
      <c r="AY14" s="48" t="s">
        <v>134</v>
      </c>
      <c r="AZ14" s="48" t="s">
        <v>135</v>
      </c>
      <c r="BA14" s="48" t="s">
        <v>136</v>
      </c>
      <c r="BB14" s="48" t="s">
        <v>137</v>
      </c>
      <c r="BC14" s="48" t="s">
        <v>29</v>
      </c>
      <c r="BD14" s="48" t="s">
        <v>138</v>
      </c>
      <c r="BE14" s="48" t="s">
        <v>139</v>
      </c>
      <c r="BF14" s="48" t="s">
        <v>738</v>
      </c>
      <c r="BG14" s="48" t="s">
        <v>140</v>
      </c>
      <c r="BH14" s="48" t="s">
        <v>14</v>
      </c>
      <c r="BI14" s="48" t="s">
        <v>142</v>
      </c>
      <c r="BJ14" s="48" t="s">
        <v>55</v>
      </c>
      <c r="BK14" s="48" t="s">
        <v>143</v>
      </c>
      <c r="BL14" s="48" t="s">
        <v>769</v>
      </c>
      <c r="BM14" s="48" t="s">
        <v>144</v>
      </c>
      <c r="BN14" s="48" t="s">
        <v>41</v>
      </c>
      <c r="BO14" s="48" t="s">
        <v>15</v>
      </c>
      <c r="BP14" s="48" t="s">
        <v>16</v>
      </c>
      <c r="BQ14" s="48" t="s">
        <v>772</v>
      </c>
      <c r="BR14" s="48" t="s">
        <v>738</v>
      </c>
      <c r="BS14" s="48" t="s">
        <v>125</v>
      </c>
      <c r="BT14" s="48" t="s">
        <v>774</v>
      </c>
      <c r="BU14" s="48" t="s">
        <v>145</v>
      </c>
      <c r="BV14" s="48" t="s">
        <v>146</v>
      </c>
      <c r="BW14" s="48" t="s">
        <v>56</v>
      </c>
      <c r="BX14" s="48" t="s">
        <v>141</v>
      </c>
      <c r="BY14" s="48" t="s">
        <v>115</v>
      </c>
      <c r="BZ14" s="48" t="s">
        <v>777</v>
      </c>
      <c r="CA14" s="48" t="s">
        <v>778</v>
      </c>
      <c r="CB14" s="48" t="s">
        <v>779</v>
      </c>
      <c r="CC14" s="48" t="s">
        <v>781</v>
      </c>
      <c r="CD14" s="48" t="s">
        <v>782</v>
      </c>
      <c r="CE14" s="48" t="s">
        <v>147</v>
      </c>
      <c r="CF14" s="48" t="s">
        <v>148</v>
      </c>
      <c r="CG14" s="48" t="s">
        <v>149</v>
      </c>
      <c r="CH14" s="48" t="s">
        <v>40</v>
      </c>
      <c r="CI14" s="48" t="s">
        <v>152</v>
      </c>
      <c r="CJ14" s="48" t="s">
        <v>153</v>
      </c>
      <c r="CK14" s="48" t="s">
        <v>51</v>
      </c>
      <c r="CL14" s="48" t="s">
        <v>154</v>
      </c>
      <c r="CM14" s="48" t="s">
        <v>155</v>
      </c>
      <c r="CN14" s="48" t="s">
        <v>156</v>
      </c>
      <c r="CO14" s="48" t="s">
        <v>157</v>
      </c>
      <c r="CP14" s="48" t="s">
        <v>158</v>
      </c>
      <c r="CQ14" s="48" t="s">
        <v>787</v>
      </c>
      <c r="CR14" s="48" t="s">
        <v>159</v>
      </c>
      <c r="CS14" s="48" t="s">
        <v>160</v>
      </c>
      <c r="CT14" s="48" t="s">
        <v>161</v>
      </c>
      <c r="CU14" s="48" t="s">
        <v>164</v>
      </c>
      <c r="CV14" s="48" t="s">
        <v>165</v>
      </c>
      <c r="CW14" s="48" t="s">
        <v>166</v>
      </c>
      <c r="CX14" s="48" t="s">
        <v>168</v>
      </c>
      <c r="CY14" s="48" t="s">
        <v>169</v>
      </c>
      <c r="CZ14" s="48" t="s">
        <v>170</v>
      </c>
      <c r="DA14" s="48" t="s">
        <v>171</v>
      </c>
      <c r="DB14" s="48" t="s">
        <v>24</v>
      </c>
      <c r="DC14" s="48" t="s">
        <v>172</v>
      </c>
      <c r="DD14" s="48" t="s">
        <v>167</v>
      </c>
      <c r="DE14" s="48" t="s">
        <v>131</v>
      </c>
      <c r="DF14" s="48" t="s">
        <v>46</v>
      </c>
      <c r="DG14" s="48" t="s">
        <v>794</v>
      </c>
      <c r="DH14" s="48" t="s">
        <v>1159</v>
      </c>
      <c r="DI14" s="48" t="s">
        <v>1160</v>
      </c>
      <c r="DJ14" s="48" t="s">
        <v>173</v>
      </c>
      <c r="DK14" s="48" t="s">
        <v>174</v>
      </c>
      <c r="DL14" s="48" t="s">
        <v>175</v>
      </c>
      <c r="DM14" s="48" t="s">
        <v>176</v>
      </c>
      <c r="DN14" s="48" t="s">
        <v>177</v>
      </c>
      <c r="DO14" s="48" t="s">
        <v>178</v>
      </c>
      <c r="DP14" s="48" t="s">
        <v>181</v>
      </c>
      <c r="DQ14" s="48" t="s">
        <v>182</v>
      </c>
      <c r="DR14" s="48" t="s">
        <v>57</v>
      </c>
    </row>
    <row r="15" spans="1:254" ht="15.75" x14ac:dyDescent="0.25">
      <c r="A15" s="16">
        <v>1</v>
      </c>
      <c r="B15" s="11" t="s">
        <v>1224</v>
      </c>
      <c r="C15" s="5">
        <v>1</v>
      </c>
      <c r="D15" s="5"/>
      <c r="E15" s="11"/>
      <c r="F15" s="5">
        <v>1</v>
      </c>
      <c r="G15" s="5"/>
      <c r="H15" s="11"/>
      <c r="I15" s="5">
        <v>1</v>
      </c>
      <c r="J15" s="5"/>
      <c r="K15" s="11"/>
      <c r="L15" s="5">
        <v>1</v>
      </c>
      <c r="M15" s="5"/>
      <c r="N15" s="11"/>
      <c r="O15" s="5">
        <v>1</v>
      </c>
      <c r="P15" s="5"/>
      <c r="Q15" s="11"/>
      <c r="R15" s="5">
        <v>1</v>
      </c>
      <c r="S15" s="5"/>
      <c r="T15" s="11"/>
      <c r="U15" s="5">
        <v>1</v>
      </c>
      <c r="V15" s="5"/>
      <c r="W15" s="11"/>
      <c r="X15" s="5">
        <v>1</v>
      </c>
      <c r="Y15" s="5"/>
      <c r="Z15" s="11"/>
      <c r="AA15" s="5">
        <v>1</v>
      </c>
      <c r="AB15" s="5"/>
      <c r="AC15" s="11"/>
      <c r="AD15" s="5">
        <v>1</v>
      </c>
      <c r="AE15" s="5"/>
      <c r="AF15" s="11"/>
      <c r="AG15" s="5">
        <v>1</v>
      </c>
      <c r="AH15" s="5"/>
      <c r="AI15" s="11"/>
      <c r="AJ15" s="5">
        <v>1</v>
      </c>
      <c r="AK15" s="5"/>
      <c r="AL15" s="11"/>
      <c r="AM15" s="5">
        <v>1</v>
      </c>
      <c r="AN15" s="5"/>
      <c r="AO15" s="11"/>
      <c r="AP15" s="5">
        <v>1</v>
      </c>
      <c r="AQ15" s="5"/>
      <c r="AR15" s="11"/>
      <c r="AS15" s="5">
        <v>1</v>
      </c>
      <c r="AT15" s="5"/>
      <c r="AU15" s="11"/>
      <c r="AV15" s="5">
        <v>1</v>
      </c>
      <c r="AW15" s="5"/>
      <c r="AX15" s="11"/>
      <c r="AY15" s="5">
        <v>1</v>
      </c>
      <c r="AZ15" s="5"/>
      <c r="BA15" s="11"/>
      <c r="BB15" s="5">
        <v>1</v>
      </c>
      <c r="BC15" s="5"/>
      <c r="BD15" s="11"/>
      <c r="BE15" s="5">
        <v>1</v>
      </c>
      <c r="BF15" s="5"/>
      <c r="BG15" s="11"/>
      <c r="BH15" s="5">
        <v>1</v>
      </c>
      <c r="BI15" s="5"/>
      <c r="BJ15" s="11"/>
      <c r="BK15" s="5">
        <v>1</v>
      </c>
      <c r="BL15" s="5"/>
      <c r="BM15" s="11"/>
      <c r="BN15" s="5">
        <v>1</v>
      </c>
      <c r="BO15" s="5"/>
      <c r="BP15" s="11"/>
      <c r="BQ15" s="5">
        <v>1</v>
      </c>
      <c r="BR15" s="5"/>
      <c r="BS15" s="11"/>
      <c r="BT15" s="5">
        <v>1</v>
      </c>
      <c r="BU15" s="5"/>
      <c r="BV15" s="11"/>
      <c r="BW15" s="5">
        <v>1</v>
      </c>
      <c r="BX15" s="5"/>
      <c r="BY15" s="11"/>
      <c r="BZ15" s="5">
        <v>1</v>
      </c>
      <c r="CA15" s="5"/>
      <c r="CB15" s="11"/>
      <c r="CC15" s="5">
        <v>1</v>
      </c>
      <c r="CD15" s="5"/>
      <c r="CE15" s="11"/>
      <c r="CF15" s="5">
        <v>1</v>
      </c>
      <c r="CG15" s="5"/>
      <c r="CH15" s="11"/>
      <c r="CI15" s="5">
        <v>1</v>
      </c>
      <c r="CJ15" s="5"/>
      <c r="CK15" s="11"/>
      <c r="CL15" s="5">
        <v>1</v>
      </c>
      <c r="CM15" s="5"/>
      <c r="CN15" s="11"/>
      <c r="CO15" s="5">
        <v>1</v>
      </c>
      <c r="CP15" s="5"/>
      <c r="CQ15" s="11"/>
      <c r="CR15" s="5">
        <v>1</v>
      </c>
      <c r="CS15" s="5"/>
      <c r="CT15" s="11"/>
      <c r="CU15" s="5">
        <v>1</v>
      </c>
      <c r="CV15" s="5"/>
      <c r="CW15" s="11"/>
      <c r="CX15" s="5">
        <v>1</v>
      </c>
      <c r="CY15" s="5"/>
      <c r="CZ15" s="11"/>
      <c r="DA15" s="5">
        <v>1</v>
      </c>
      <c r="DB15" s="5"/>
      <c r="DC15" s="11"/>
      <c r="DD15" s="5">
        <v>1</v>
      </c>
      <c r="DE15" s="5"/>
      <c r="DF15" s="11"/>
      <c r="DG15" s="5">
        <v>1</v>
      </c>
      <c r="DH15" s="5"/>
      <c r="DI15" s="11"/>
      <c r="DJ15" s="5">
        <v>1</v>
      </c>
      <c r="DK15" s="5"/>
      <c r="DL15" s="11"/>
      <c r="DM15" s="5">
        <v>1</v>
      </c>
      <c r="DN15" s="5"/>
      <c r="DO15" s="11"/>
      <c r="DP15" s="5">
        <v>1</v>
      </c>
      <c r="DQ15" s="5"/>
      <c r="DR15" s="11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75" x14ac:dyDescent="0.25">
      <c r="A16" s="2">
        <v>2</v>
      </c>
      <c r="B16" s="1" t="s">
        <v>1225</v>
      </c>
      <c r="C16" s="51">
        <v>1</v>
      </c>
      <c r="D16" s="51"/>
      <c r="E16" s="1"/>
      <c r="F16" s="51">
        <v>1</v>
      </c>
      <c r="G16" s="51"/>
      <c r="H16" s="1"/>
      <c r="I16" s="51">
        <v>1</v>
      </c>
      <c r="J16" s="51"/>
      <c r="K16" s="1"/>
      <c r="L16" s="51">
        <v>1</v>
      </c>
      <c r="M16" s="51"/>
      <c r="N16" s="1"/>
      <c r="O16" s="51">
        <v>1</v>
      </c>
      <c r="P16" s="51"/>
      <c r="Q16" s="1"/>
      <c r="R16" s="51">
        <v>1</v>
      </c>
      <c r="S16" s="51"/>
      <c r="T16" s="1"/>
      <c r="U16" s="51">
        <v>1</v>
      </c>
      <c r="V16" s="51"/>
      <c r="W16" s="1"/>
      <c r="X16" s="51">
        <v>1</v>
      </c>
      <c r="Y16" s="51"/>
      <c r="Z16" s="1"/>
      <c r="AA16" s="51">
        <v>1</v>
      </c>
      <c r="AB16" s="51"/>
      <c r="AC16" s="1"/>
      <c r="AD16" s="51">
        <v>1</v>
      </c>
      <c r="AE16" s="51"/>
      <c r="AF16" s="1"/>
      <c r="AG16" s="51">
        <v>1</v>
      </c>
      <c r="AH16" s="51"/>
      <c r="AI16" s="1"/>
      <c r="AJ16" s="51">
        <v>1</v>
      </c>
      <c r="AK16" s="51"/>
      <c r="AL16" s="1"/>
      <c r="AM16" s="51">
        <v>1</v>
      </c>
      <c r="AN16" s="51"/>
      <c r="AO16" s="1"/>
      <c r="AP16" s="51">
        <v>1</v>
      </c>
      <c r="AQ16" s="51"/>
      <c r="AR16" s="1"/>
      <c r="AS16" s="51">
        <v>1</v>
      </c>
      <c r="AT16" s="51"/>
      <c r="AU16" s="1"/>
      <c r="AV16" s="51">
        <v>1</v>
      </c>
      <c r="AW16" s="51"/>
      <c r="AX16" s="1"/>
      <c r="AY16" s="51">
        <v>1</v>
      </c>
      <c r="AZ16" s="51"/>
      <c r="BA16" s="1"/>
      <c r="BB16" s="51">
        <v>1</v>
      </c>
      <c r="BC16" s="51"/>
      <c r="BD16" s="1"/>
      <c r="BE16" s="51">
        <v>1</v>
      </c>
      <c r="BF16" s="51"/>
      <c r="BG16" s="1"/>
      <c r="BH16" s="51">
        <v>1</v>
      </c>
      <c r="BI16" s="51"/>
      <c r="BJ16" s="1"/>
      <c r="BK16" s="51">
        <v>1</v>
      </c>
      <c r="BL16" s="51"/>
      <c r="BM16" s="1"/>
      <c r="BN16" s="51">
        <v>1</v>
      </c>
      <c r="BO16" s="51"/>
      <c r="BP16" s="1"/>
      <c r="BQ16" s="51">
        <v>1</v>
      </c>
      <c r="BR16" s="51"/>
      <c r="BS16" s="1"/>
      <c r="BT16" s="51">
        <v>1</v>
      </c>
      <c r="BU16" s="51"/>
      <c r="BV16" s="1"/>
      <c r="BW16" s="51">
        <v>1</v>
      </c>
      <c r="BX16" s="51"/>
      <c r="BY16" s="1"/>
      <c r="BZ16" s="51">
        <v>1</v>
      </c>
      <c r="CA16" s="51"/>
      <c r="CB16" s="1"/>
      <c r="CC16" s="51">
        <v>1</v>
      </c>
      <c r="CD16" s="51"/>
      <c r="CE16" s="1"/>
      <c r="CF16" s="51">
        <v>1</v>
      </c>
      <c r="CG16" s="51"/>
      <c r="CH16" s="1"/>
      <c r="CI16" s="51">
        <v>1</v>
      </c>
      <c r="CJ16" s="51"/>
      <c r="CK16" s="1"/>
      <c r="CL16" s="51">
        <v>1</v>
      </c>
      <c r="CM16" s="51"/>
      <c r="CN16" s="1"/>
      <c r="CO16" s="51">
        <v>1</v>
      </c>
      <c r="CP16" s="51"/>
      <c r="CQ16" s="1"/>
      <c r="CR16" s="51">
        <v>1</v>
      </c>
      <c r="CS16" s="51"/>
      <c r="CT16" s="1"/>
      <c r="CU16" s="51">
        <v>1</v>
      </c>
      <c r="CV16" s="51"/>
      <c r="CW16" s="1"/>
      <c r="CX16" s="51">
        <v>1</v>
      </c>
      <c r="CY16" s="51"/>
      <c r="CZ16" s="1"/>
      <c r="DA16" s="51">
        <v>1</v>
      </c>
      <c r="DB16" s="51"/>
      <c r="DC16" s="1"/>
      <c r="DD16" s="51">
        <v>1</v>
      </c>
      <c r="DE16" s="51"/>
      <c r="DF16" s="1"/>
      <c r="DG16" s="51">
        <v>1</v>
      </c>
      <c r="DH16" s="51"/>
      <c r="DI16" s="1"/>
      <c r="DJ16" s="51">
        <v>1</v>
      </c>
      <c r="DK16" s="51"/>
      <c r="DL16" s="1"/>
      <c r="DM16" s="51">
        <v>1</v>
      </c>
      <c r="DN16" s="51"/>
      <c r="DO16" s="1"/>
      <c r="DP16" s="51">
        <v>1</v>
      </c>
      <c r="DQ16" s="51"/>
      <c r="DR16" s="1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75" x14ac:dyDescent="0.25">
      <c r="A17" s="2">
        <v>3</v>
      </c>
      <c r="B17" s="1" t="s">
        <v>1226</v>
      </c>
      <c r="C17" s="51"/>
      <c r="D17" s="51">
        <v>1</v>
      </c>
      <c r="E17" s="1"/>
      <c r="F17" s="51"/>
      <c r="G17" s="51">
        <v>1</v>
      </c>
      <c r="H17" s="1"/>
      <c r="I17" s="51"/>
      <c r="J17" s="51">
        <v>1</v>
      </c>
      <c r="K17" s="1"/>
      <c r="L17" s="51"/>
      <c r="M17" s="51">
        <v>1</v>
      </c>
      <c r="N17" s="1"/>
      <c r="O17" s="51"/>
      <c r="P17" s="51">
        <v>1</v>
      </c>
      <c r="Q17" s="1"/>
      <c r="R17" s="51"/>
      <c r="S17" s="51">
        <v>1</v>
      </c>
      <c r="T17" s="1"/>
      <c r="U17" s="51"/>
      <c r="V17" s="51">
        <v>1</v>
      </c>
      <c r="W17" s="1"/>
      <c r="X17" s="51"/>
      <c r="Y17" s="51">
        <v>1</v>
      </c>
      <c r="Z17" s="1"/>
      <c r="AA17" s="51"/>
      <c r="AB17" s="51">
        <v>1</v>
      </c>
      <c r="AC17" s="1"/>
      <c r="AD17" s="51"/>
      <c r="AE17" s="51">
        <v>1</v>
      </c>
      <c r="AF17" s="1"/>
      <c r="AG17" s="51"/>
      <c r="AH17" s="51">
        <v>1</v>
      </c>
      <c r="AI17" s="1"/>
      <c r="AJ17" s="51"/>
      <c r="AK17" s="51">
        <v>1</v>
      </c>
      <c r="AL17" s="1"/>
      <c r="AM17" s="51"/>
      <c r="AN17" s="51">
        <v>1</v>
      </c>
      <c r="AO17" s="1"/>
      <c r="AP17" s="51"/>
      <c r="AQ17" s="51">
        <v>1</v>
      </c>
      <c r="AR17" s="1"/>
      <c r="AS17" s="51"/>
      <c r="AT17" s="51">
        <v>1</v>
      </c>
      <c r="AU17" s="1"/>
      <c r="AV17" s="51"/>
      <c r="AW17" s="51">
        <v>1</v>
      </c>
      <c r="AX17" s="1"/>
      <c r="AY17" s="51"/>
      <c r="AZ17" s="51">
        <v>1</v>
      </c>
      <c r="BA17" s="1"/>
      <c r="BB17" s="51"/>
      <c r="BC17" s="51">
        <v>1</v>
      </c>
      <c r="BD17" s="1"/>
      <c r="BE17" s="51"/>
      <c r="BF17" s="51">
        <v>1</v>
      </c>
      <c r="BG17" s="1"/>
      <c r="BH17" s="51"/>
      <c r="BI17" s="51">
        <v>1</v>
      </c>
      <c r="BJ17" s="1"/>
      <c r="BK17" s="51"/>
      <c r="BL17" s="51">
        <v>1</v>
      </c>
      <c r="BM17" s="1"/>
      <c r="BN17" s="51"/>
      <c r="BO17" s="51">
        <v>1</v>
      </c>
      <c r="BP17" s="1"/>
      <c r="BQ17" s="51"/>
      <c r="BR17" s="51">
        <v>1</v>
      </c>
      <c r="BS17" s="1"/>
      <c r="BT17" s="51"/>
      <c r="BU17" s="51">
        <v>1</v>
      </c>
      <c r="BV17" s="1"/>
      <c r="BW17" s="51"/>
      <c r="BX17" s="51">
        <v>1</v>
      </c>
      <c r="BY17" s="1"/>
      <c r="BZ17" s="51"/>
      <c r="CA17" s="51">
        <v>1</v>
      </c>
      <c r="CB17" s="1"/>
      <c r="CC17" s="51"/>
      <c r="CD17" s="51">
        <v>1</v>
      </c>
      <c r="CE17" s="1"/>
      <c r="CF17" s="51"/>
      <c r="CG17" s="51">
        <v>1</v>
      </c>
      <c r="CH17" s="1"/>
      <c r="CI17" s="51"/>
      <c r="CJ17" s="51">
        <v>1</v>
      </c>
      <c r="CK17" s="1"/>
      <c r="CL17" s="51"/>
      <c r="CM17" s="51">
        <v>1</v>
      </c>
      <c r="CN17" s="1"/>
      <c r="CO17" s="51"/>
      <c r="CP17" s="51">
        <v>1</v>
      </c>
      <c r="CQ17" s="1"/>
      <c r="CR17" s="51"/>
      <c r="CS17" s="51">
        <v>1</v>
      </c>
      <c r="CT17" s="1"/>
      <c r="CU17" s="51"/>
      <c r="CV17" s="51">
        <v>1</v>
      </c>
      <c r="CW17" s="1"/>
      <c r="CX17" s="51"/>
      <c r="CY17" s="51">
        <v>1</v>
      </c>
      <c r="CZ17" s="1"/>
      <c r="DA17" s="51"/>
      <c r="DB17" s="51">
        <v>1</v>
      </c>
      <c r="DC17" s="1"/>
      <c r="DD17" s="51"/>
      <c r="DE17" s="51">
        <v>1</v>
      </c>
      <c r="DF17" s="1"/>
      <c r="DG17" s="51"/>
      <c r="DH17" s="51">
        <v>1</v>
      </c>
      <c r="DI17" s="1"/>
      <c r="DJ17" s="51"/>
      <c r="DK17" s="51">
        <v>1</v>
      </c>
      <c r="DL17" s="1"/>
      <c r="DM17" s="51"/>
      <c r="DN17" s="51">
        <v>1</v>
      </c>
      <c r="DO17" s="1"/>
      <c r="DP17" s="51"/>
      <c r="DQ17" s="51">
        <v>1</v>
      </c>
      <c r="DR17" s="1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75" x14ac:dyDescent="0.25">
      <c r="A18" s="2">
        <v>4</v>
      </c>
      <c r="B18" s="1" t="s">
        <v>1227</v>
      </c>
      <c r="C18" s="51">
        <v>1</v>
      </c>
      <c r="D18" s="51"/>
      <c r="E18" s="1"/>
      <c r="F18" s="51">
        <v>1</v>
      </c>
      <c r="G18" s="51"/>
      <c r="H18" s="1"/>
      <c r="I18" s="51">
        <v>1</v>
      </c>
      <c r="J18" s="51"/>
      <c r="K18" s="1"/>
      <c r="L18" s="51">
        <v>1</v>
      </c>
      <c r="M18" s="51"/>
      <c r="N18" s="1"/>
      <c r="O18" s="51">
        <v>1</v>
      </c>
      <c r="P18" s="51"/>
      <c r="Q18" s="1"/>
      <c r="R18" s="51">
        <v>1</v>
      </c>
      <c r="S18" s="51"/>
      <c r="T18" s="1"/>
      <c r="U18" s="51">
        <v>1</v>
      </c>
      <c r="V18" s="51"/>
      <c r="W18" s="1"/>
      <c r="X18" s="51">
        <v>1</v>
      </c>
      <c r="Y18" s="51"/>
      <c r="Z18" s="1"/>
      <c r="AA18" s="51">
        <v>1</v>
      </c>
      <c r="AB18" s="51"/>
      <c r="AC18" s="1"/>
      <c r="AD18" s="51">
        <v>1</v>
      </c>
      <c r="AE18" s="51"/>
      <c r="AF18" s="1"/>
      <c r="AG18" s="51">
        <v>1</v>
      </c>
      <c r="AH18" s="51"/>
      <c r="AI18" s="1"/>
      <c r="AJ18" s="51">
        <v>1</v>
      </c>
      <c r="AK18" s="51"/>
      <c r="AL18" s="1"/>
      <c r="AM18" s="51">
        <v>1</v>
      </c>
      <c r="AN18" s="51"/>
      <c r="AO18" s="1"/>
      <c r="AP18" s="51">
        <v>1</v>
      </c>
      <c r="AQ18" s="51"/>
      <c r="AR18" s="1"/>
      <c r="AS18" s="51">
        <v>1</v>
      </c>
      <c r="AT18" s="51"/>
      <c r="AU18" s="1"/>
      <c r="AV18" s="51">
        <v>1</v>
      </c>
      <c r="AW18" s="51"/>
      <c r="AX18" s="1"/>
      <c r="AY18" s="51">
        <v>1</v>
      </c>
      <c r="AZ18" s="51"/>
      <c r="BA18" s="1"/>
      <c r="BB18" s="51">
        <v>1</v>
      </c>
      <c r="BC18" s="51"/>
      <c r="BD18" s="1"/>
      <c r="BE18" s="51">
        <v>1</v>
      </c>
      <c r="BF18" s="51"/>
      <c r="BG18" s="1"/>
      <c r="BH18" s="51">
        <v>1</v>
      </c>
      <c r="BI18" s="51"/>
      <c r="BJ18" s="1"/>
      <c r="BK18" s="51">
        <v>1</v>
      </c>
      <c r="BL18" s="51"/>
      <c r="BM18" s="1"/>
      <c r="BN18" s="51">
        <v>1</v>
      </c>
      <c r="BO18" s="51"/>
      <c r="BP18" s="1"/>
      <c r="BQ18" s="51">
        <v>1</v>
      </c>
      <c r="BR18" s="51"/>
      <c r="BS18" s="1"/>
      <c r="BT18" s="51">
        <v>1</v>
      </c>
      <c r="BU18" s="51"/>
      <c r="BV18" s="1"/>
      <c r="BW18" s="51">
        <v>1</v>
      </c>
      <c r="BX18" s="51"/>
      <c r="BY18" s="1"/>
      <c r="BZ18" s="51">
        <v>1</v>
      </c>
      <c r="CA18" s="51"/>
      <c r="CB18" s="1"/>
      <c r="CC18" s="51">
        <v>1</v>
      </c>
      <c r="CD18" s="51"/>
      <c r="CE18" s="1"/>
      <c r="CF18" s="51">
        <v>1</v>
      </c>
      <c r="CG18" s="51"/>
      <c r="CH18" s="1"/>
      <c r="CI18" s="51">
        <v>1</v>
      </c>
      <c r="CJ18" s="51"/>
      <c r="CK18" s="1"/>
      <c r="CL18" s="51">
        <v>1</v>
      </c>
      <c r="CM18" s="51"/>
      <c r="CN18" s="1"/>
      <c r="CO18" s="51">
        <v>1</v>
      </c>
      <c r="CP18" s="51"/>
      <c r="CQ18" s="1"/>
      <c r="CR18" s="51">
        <v>1</v>
      </c>
      <c r="CS18" s="51"/>
      <c r="CT18" s="1"/>
      <c r="CU18" s="51">
        <v>1</v>
      </c>
      <c r="CV18" s="51"/>
      <c r="CW18" s="1"/>
      <c r="CX18" s="51">
        <v>1</v>
      </c>
      <c r="CY18" s="51"/>
      <c r="CZ18" s="1"/>
      <c r="DA18" s="51">
        <v>1</v>
      </c>
      <c r="DB18" s="51"/>
      <c r="DC18" s="1"/>
      <c r="DD18" s="51">
        <v>1</v>
      </c>
      <c r="DE18" s="51"/>
      <c r="DF18" s="1"/>
      <c r="DG18" s="51">
        <v>1</v>
      </c>
      <c r="DH18" s="51"/>
      <c r="DI18" s="1"/>
      <c r="DJ18" s="51">
        <v>1</v>
      </c>
      <c r="DK18" s="51"/>
      <c r="DL18" s="1"/>
      <c r="DM18" s="51">
        <v>1</v>
      </c>
      <c r="DN18" s="51"/>
      <c r="DO18" s="1"/>
      <c r="DP18" s="51">
        <v>1</v>
      </c>
      <c r="DQ18" s="51"/>
      <c r="DR18" s="1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75" x14ac:dyDescent="0.25">
      <c r="A19" s="2">
        <v>5</v>
      </c>
      <c r="B19" s="1" t="s">
        <v>1228</v>
      </c>
      <c r="C19" s="51">
        <v>1</v>
      </c>
      <c r="D19" s="51"/>
      <c r="E19" s="1"/>
      <c r="F19" s="51">
        <v>1</v>
      </c>
      <c r="G19" s="51"/>
      <c r="H19" s="1"/>
      <c r="I19" s="51">
        <v>1</v>
      </c>
      <c r="J19" s="51"/>
      <c r="K19" s="1"/>
      <c r="L19" s="51">
        <v>1</v>
      </c>
      <c r="M19" s="51"/>
      <c r="N19" s="1"/>
      <c r="O19" s="51">
        <v>1</v>
      </c>
      <c r="P19" s="51"/>
      <c r="Q19" s="1"/>
      <c r="R19" s="51">
        <v>1</v>
      </c>
      <c r="S19" s="51"/>
      <c r="T19" s="1"/>
      <c r="U19" s="51">
        <v>1</v>
      </c>
      <c r="V19" s="51"/>
      <c r="W19" s="1"/>
      <c r="X19" s="51">
        <v>1</v>
      </c>
      <c r="Y19" s="51"/>
      <c r="Z19" s="1"/>
      <c r="AA19" s="51">
        <v>1</v>
      </c>
      <c r="AB19" s="51"/>
      <c r="AC19" s="1"/>
      <c r="AD19" s="51">
        <v>1</v>
      </c>
      <c r="AE19" s="51"/>
      <c r="AF19" s="1"/>
      <c r="AG19" s="51">
        <v>1</v>
      </c>
      <c r="AH19" s="51"/>
      <c r="AI19" s="1"/>
      <c r="AJ19" s="51">
        <v>1</v>
      </c>
      <c r="AK19" s="51"/>
      <c r="AL19" s="1"/>
      <c r="AM19" s="51">
        <v>1</v>
      </c>
      <c r="AN19" s="51"/>
      <c r="AO19" s="1"/>
      <c r="AP19" s="51">
        <v>1</v>
      </c>
      <c r="AQ19" s="51"/>
      <c r="AR19" s="1"/>
      <c r="AS19" s="51">
        <v>1</v>
      </c>
      <c r="AT19" s="51"/>
      <c r="AU19" s="1"/>
      <c r="AV19" s="51">
        <v>1</v>
      </c>
      <c r="AW19" s="51"/>
      <c r="AX19" s="1"/>
      <c r="AY19" s="51">
        <v>1</v>
      </c>
      <c r="AZ19" s="51"/>
      <c r="BA19" s="1"/>
      <c r="BB19" s="51">
        <v>1</v>
      </c>
      <c r="BC19" s="51"/>
      <c r="BD19" s="1"/>
      <c r="BE19" s="51">
        <v>1</v>
      </c>
      <c r="BF19" s="51"/>
      <c r="BG19" s="1"/>
      <c r="BH19" s="51">
        <v>1</v>
      </c>
      <c r="BI19" s="51"/>
      <c r="BJ19" s="1"/>
      <c r="BK19" s="51">
        <v>1</v>
      </c>
      <c r="BL19" s="51"/>
      <c r="BM19" s="1"/>
      <c r="BN19" s="51">
        <v>1</v>
      </c>
      <c r="BO19" s="51"/>
      <c r="BP19" s="1"/>
      <c r="BQ19" s="51">
        <v>1</v>
      </c>
      <c r="BR19" s="51"/>
      <c r="BS19" s="1"/>
      <c r="BT19" s="51">
        <v>1</v>
      </c>
      <c r="BU19" s="51"/>
      <c r="BV19" s="1"/>
      <c r="BW19" s="51">
        <v>1</v>
      </c>
      <c r="BX19" s="51"/>
      <c r="BY19" s="1"/>
      <c r="BZ19" s="51">
        <v>1</v>
      </c>
      <c r="CA19" s="51"/>
      <c r="CB19" s="1"/>
      <c r="CC19" s="51">
        <v>1</v>
      </c>
      <c r="CD19" s="51"/>
      <c r="CE19" s="1"/>
      <c r="CF19" s="51">
        <v>1</v>
      </c>
      <c r="CG19" s="51"/>
      <c r="CH19" s="1"/>
      <c r="CI19" s="51">
        <v>1</v>
      </c>
      <c r="CJ19" s="51"/>
      <c r="CK19" s="1"/>
      <c r="CL19" s="51">
        <v>1</v>
      </c>
      <c r="CM19" s="51"/>
      <c r="CN19" s="1"/>
      <c r="CO19" s="51">
        <v>1</v>
      </c>
      <c r="CP19" s="51"/>
      <c r="CQ19" s="1"/>
      <c r="CR19" s="51">
        <v>1</v>
      </c>
      <c r="CS19" s="51"/>
      <c r="CT19" s="1"/>
      <c r="CU19" s="51">
        <v>1</v>
      </c>
      <c r="CV19" s="51"/>
      <c r="CW19" s="1"/>
      <c r="CX19" s="51">
        <v>1</v>
      </c>
      <c r="CY19" s="51"/>
      <c r="CZ19" s="1"/>
      <c r="DA19" s="51">
        <v>1</v>
      </c>
      <c r="DB19" s="51"/>
      <c r="DC19" s="1"/>
      <c r="DD19" s="51">
        <v>1</v>
      </c>
      <c r="DE19" s="51"/>
      <c r="DF19" s="1"/>
      <c r="DG19" s="51">
        <v>1</v>
      </c>
      <c r="DH19" s="51"/>
      <c r="DI19" s="1"/>
      <c r="DJ19" s="51">
        <v>1</v>
      </c>
      <c r="DK19" s="51"/>
      <c r="DL19" s="1"/>
      <c r="DM19" s="51">
        <v>1</v>
      </c>
      <c r="DN19" s="51"/>
      <c r="DO19" s="1"/>
      <c r="DP19" s="51">
        <v>1</v>
      </c>
      <c r="DQ19" s="51"/>
      <c r="DR19" s="1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75" x14ac:dyDescent="0.25">
      <c r="A20" s="2">
        <v>6</v>
      </c>
      <c r="B20" s="1" t="s">
        <v>1229</v>
      </c>
      <c r="C20" s="51"/>
      <c r="D20" s="51">
        <v>1</v>
      </c>
      <c r="E20" s="1"/>
      <c r="F20" s="51"/>
      <c r="G20" s="51">
        <v>1</v>
      </c>
      <c r="H20" s="1"/>
      <c r="I20" s="51"/>
      <c r="J20" s="51">
        <v>1</v>
      </c>
      <c r="K20" s="1"/>
      <c r="L20" s="51"/>
      <c r="M20" s="51">
        <v>1</v>
      </c>
      <c r="N20" s="1"/>
      <c r="O20" s="51"/>
      <c r="P20" s="51">
        <v>1</v>
      </c>
      <c r="Q20" s="1"/>
      <c r="R20" s="51"/>
      <c r="S20" s="51">
        <v>1</v>
      </c>
      <c r="T20" s="1"/>
      <c r="U20" s="51"/>
      <c r="V20" s="51">
        <v>1</v>
      </c>
      <c r="W20" s="1"/>
      <c r="X20" s="51"/>
      <c r="Y20" s="51">
        <v>1</v>
      </c>
      <c r="Z20" s="1"/>
      <c r="AA20" s="51"/>
      <c r="AB20" s="51">
        <v>1</v>
      </c>
      <c r="AC20" s="1"/>
      <c r="AD20" s="51"/>
      <c r="AE20" s="51">
        <v>1</v>
      </c>
      <c r="AF20" s="1"/>
      <c r="AG20" s="51"/>
      <c r="AH20" s="51">
        <v>1</v>
      </c>
      <c r="AI20" s="1"/>
      <c r="AJ20" s="51"/>
      <c r="AK20" s="51">
        <v>1</v>
      </c>
      <c r="AL20" s="1"/>
      <c r="AM20" s="51"/>
      <c r="AN20" s="51">
        <v>1</v>
      </c>
      <c r="AO20" s="1"/>
      <c r="AP20" s="51"/>
      <c r="AQ20" s="51">
        <v>1</v>
      </c>
      <c r="AR20" s="1"/>
      <c r="AS20" s="51"/>
      <c r="AT20" s="51">
        <v>1</v>
      </c>
      <c r="AU20" s="1"/>
      <c r="AV20" s="51"/>
      <c r="AW20" s="51">
        <v>1</v>
      </c>
      <c r="AX20" s="1"/>
      <c r="AY20" s="51"/>
      <c r="AZ20" s="51">
        <v>1</v>
      </c>
      <c r="BA20" s="1"/>
      <c r="BB20" s="51"/>
      <c r="BC20" s="51">
        <v>1</v>
      </c>
      <c r="BD20" s="1"/>
      <c r="BE20" s="51"/>
      <c r="BF20" s="51">
        <v>1</v>
      </c>
      <c r="BG20" s="1"/>
      <c r="BH20" s="51"/>
      <c r="BI20" s="51">
        <v>1</v>
      </c>
      <c r="BJ20" s="1"/>
      <c r="BK20" s="51"/>
      <c r="BL20" s="51">
        <v>1</v>
      </c>
      <c r="BM20" s="1"/>
      <c r="BN20" s="51"/>
      <c r="BO20" s="51">
        <v>1</v>
      </c>
      <c r="BP20" s="1"/>
      <c r="BQ20" s="51"/>
      <c r="BR20" s="51">
        <v>1</v>
      </c>
      <c r="BS20" s="1"/>
      <c r="BT20" s="51"/>
      <c r="BU20" s="51">
        <v>1</v>
      </c>
      <c r="BV20" s="1"/>
      <c r="BW20" s="51"/>
      <c r="BX20" s="51">
        <v>1</v>
      </c>
      <c r="BY20" s="1"/>
      <c r="BZ20" s="51"/>
      <c r="CA20" s="51">
        <v>1</v>
      </c>
      <c r="CB20" s="1"/>
      <c r="CC20" s="51"/>
      <c r="CD20" s="51">
        <v>1</v>
      </c>
      <c r="CE20" s="1"/>
      <c r="CF20" s="51"/>
      <c r="CG20" s="51">
        <v>1</v>
      </c>
      <c r="CH20" s="1"/>
      <c r="CI20" s="51"/>
      <c r="CJ20" s="51">
        <v>1</v>
      </c>
      <c r="CK20" s="1"/>
      <c r="CL20" s="51"/>
      <c r="CM20" s="51">
        <v>1</v>
      </c>
      <c r="CN20" s="1"/>
      <c r="CO20" s="51"/>
      <c r="CP20" s="51">
        <v>1</v>
      </c>
      <c r="CQ20" s="1"/>
      <c r="CR20" s="51"/>
      <c r="CS20" s="51">
        <v>1</v>
      </c>
      <c r="CT20" s="1"/>
      <c r="CU20" s="51"/>
      <c r="CV20" s="51">
        <v>1</v>
      </c>
      <c r="CW20" s="1"/>
      <c r="CX20" s="51"/>
      <c r="CY20" s="51">
        <v>1</v>
      </c>
      <c r="CZ20" s="1"/>
      <c r="DA20" s="51"/>
      <c r="DB20" s="51">
        <v>1</v>
      </c>
      <c r="DC20" s="1"/>
      <c r="DD20" s="51"/>
      <c r="DE20" s="51">
        <v>1</v>
      </c>
      <c r="DF20" s="1"/>
      <c r="DG20" s="51"/>
      <c r="DH20" s="51">
        <v>1</v>
      </c>
      <c r="DI20" s="1"/>
      <c r="DJ20" s="51"/>
      <c r="DK20" s="51">
        <v>1</v>
      </c>
      <c r="DL20" s="1"/>
      <c r="DM20" s="51"/>
      <c r="DN20" s="51">
        <v>1</v>
      </c>
      <c r="DO20" s="1"/>
      <c r="DP20" s="51"/>
      <c r="DQ20" s="51">
        <v>1</v>
      </c>
      <c r="DR20" s="1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ht="15.75" x14ac:dyDescent="0.25">
      <c r="A21" s="66" t="s">
        <v>184</v>
      </c>
      <c r="B21" s="67"/>
      <c r="C21" s="3">
        <f>SUM(C15:C20)</f>
        <v>4</v>
      </c>
      <c r="D21" s="3">
        <f>SUM(D15:D20)</f>
        <v>2</v>
      </c>
      <c r="E21" s="3">
        <f>SUM(E15:E20)</f>
        <v>0</v>
      </c>
      <c r="F21" s="3">
        <f>SUM(F15:F20)</f>
        <v>4</v>
      </c>
      <c r="G21" s="3">
        <f>SUM(G15:G20)</f>
        <v>2</v>
      </c>
      <c r="H21" s="3">
        <f>SUM(H15:H20)</f>
        <v>0</v>
      </c>
      <c r="I21" s="3">
        <f>SUM(I15:I20)</f>
        <v>4</v>
      </c>
      <c r="J21" s="3">
        <f>SUM(J15:J20)</f>
        <v>2</v>
      </c>
      <c r="K21" s="3">
        <f>SUM(K15:K20)</f>
        <v>0</v>
      </c>
      <c r="L21" s="3">
        <f>SUM(L15:L20)</f>
        <v>4</v>
      </c>
      <c r="M21" s="3">
        <f>SUM(M15:M20)</f>
        <v>2</v>
      </c>
      <c r="N21" s="3">
        <f>SUM(N15:N20)</f>
        <v>0</v>
      </c>
      <c r="O21" s="3">
        <f>SUM(O15:O20)</f>
        <v>4</v>
      </c>
      <c r="P21" s="3">
        <f>SUM(P15:P20)</f>
        <v>2</v>
      </c>
      <c r="Q21" s="3">
        <f>SUM(Q15:Q20)</f>
        <v>0</v>
      </c>
      <c r="R21" s="3">
        <f>SUM(R15:R20)</f>
        <v>4</v>
      </c>
      <c r="S21" s="3">
        <f>SUM(S15:S20)</f>
        <v>2</v>
      </c>
      <c r="T21" s="3">
        <f>SUM(T15:T20)</f>
        <v>0</v>
      </c>
      <c r="U21" s="3">
        <f>SUM(U15:U20)</f>
        <v>4</v>
      </c>
      <c r="V21" s="3">
        <f>SUM(V15:V20)</f>
        <v>2</v>
      </c>
      <c r="W21" s="3">
        <f>SUM(W15:W20)</f>
        <v>0</v>
      </c>
      <c r="X21" s="3">
        <f>SUM(X15:X20)</f>
        <v>4</v>
      </c>
      <c r="Y21" s="3">
        <f>SUM(Y15:Y20)</f>
        <v>2</v>
      </c>
      <c r="Z21" s="3">
        <f>SUM(Z15:Z20)</f>
        <v>0</v>
      </c>
      <c r="AA21" s="3">
        <f>SUM(AA15:AA20)</f>
        <v>4</v>
      </c>
      <c r="AB21" s="3">
        <f>SUM(AB15:AB20)</f>
        <v>2</v>
      </c>
      <c r="AC21" s="3">
        <f>SUM(AC15:AC20)</f>
        <v>0</v>
      </c>
      <c r="AD21" s="3">
        <f>SUM(AD15:AD20)</f>
        <v>4</v>
      </c>
      <c r="AE21" s="3">
        <f>SUM(AE15:AE20)</f>
        <v>2</v>
      </c>
      <c r="AF21" s="3">
        <f>SUM(AF15:AF20)</f>
        <v>0</v>
      </c>
      <c r="AG21" s="3">
        <f>SUM(AG15:AG20)</f>
        <v>4</v>
      </c>
      <c r="AH21" s="3">
        <f>SUM(AH15:AH20)</f>
        <v>2</v>
      </c>
      <c r="AI21" s="3">
        <f>SUM(AI15:AI20)</f>
        <v>0</v>
      </c>
      <c r="AJ21" s="3">
        <f>SUM(AJ15:AJ20)</f>
        <v>4</v>
      </c>
      <c r="AK21" s="3">
        <f>SUM(AK15:AK20)</f>
        <v>2</v>
      </c>
      <c r="AL21" s="3">
        <f>SUM(AL15:AL20)</f>
        <v>0</v>
      </c>
      <c r="AM21" s="3">
        <f>SUM(AM15:AM20)</f>
        <v>4</v>
      </c>
      <c r="AN21" s="3">
        <f>SUM(AN15:AN20)</f>
        <v>2</v>
      </c>
      <c r="AO21" s="3">
        <f>SUM(AO15:AO20)</f>
        <v>0</v>
      </c>
      <c r="AP21" s="3">
        <f>SUM(AP15:AP20)</f>
        <v>4</v>
      </c>
      <c r="AQ21" s="3">
        <f>SUM(AQ15:AQ20)</f>
        <v>2</v>
      </c>
      <c r="AR21" s="3">
        <f>SUM(AR15:AR20)</f>
        <v>0</v>
      </c>
      <c r="AS21" s="3">
        <f>SUM(AS15:AS20)</f>
        <v>4</v>
      </c>
      <c r="AT21" s="3">
        <f>SUM(AT15:AT20)</f>
        <v>2</v>
      </c>
      <c r="AU21" s="3">
        <f>SUM(AU15:AU20)</f>
        <v>0</v>
      </c>
      <c r="AV21" s="3">
        <f>SUM(AV15:AV20)</f>
        <v>4</v>
      </c>
      <c r="AW21" s="3">
        <f>SUM(AW15:AW20)</f>
        <v>2</v>
      </c>
      <c r="AX21" s="3">
        <f>SUM(AX15:AX20)</f>
        <v>0</v>
      </c>
      <c r="AY21" s="3">
        <f>SUM(AY15:AY20)</f>
        <v>4</v>
      </c>
      <c r="AZ21" s="3">
        <f>SUM(AZ15:AZ20)</f>
        <v>2</v>
      </c>
      <c r="BA21" s="3">
        <f>SUM(BA15:BA20)</f>
        <v>0</v>
      </c>
      <c r="BB21" s="3">
        <f>SUM(BB15:BB20)</f>
        <v>4</v>
      </c>
      <c r="BC21" s="3">
        <f>SUM(BC15:BC20)</f>
        <v>2</v>
      </c>
      <c r="BD21" s="3">
        <f>SUM(BD15:BD20)</f>
        <v>0</v>
      </c>
      <c r="BE21" s="3">
        <f>SUM(BE15:BE20)</f>
        <v>4</v>
      </c>
      <c r="BF21" s="3">
        <f>SUM(BF15:BF20)</f>
        <v>2</v>
      </c>
      <c r="BG21" s="3">
        <f>SUM(BG15:BG20)</f>
        <v>0</v>
      </c>
      <c r="BH21" s="3">
        <f>SUM(BH15:BH20)</f>
        <v>4</v>
      </c>
      <c r="BI21" s="3">
        <f>SUM(BI15:BI20)</f>
        <v>2</v>
      </c>
      <c r="BJ21" s="3">
        <f>SUM(BJ15:BJ20)</f>
        <v>0</v>
      </c>
      <c r="BK21" s="3">
        <f>SUM(BK15:BK20)</f>
        <v>4</v>
      </c>
      <c r="BL21" s="3">
        <f>SUM(BL15:BL20)</f>
        <v>2</v>
      </c>
      <c r="BM21" s="3">
        <f>SUM(BM15:BM20)</f>
        <v>0</v>
      </c>
      <c r="BN21" s="3">
        <f>SUM(BN15:BN20)</f>
        <v>4</v>
      </c>
      <c r="BO21" s="3">
        <f>SUM(BO15:BO20)</f>
        <v>2</v>
      </c>
      <c r="BP21" s="3">
        <f>SUM(BP15:BP20)</f>
        <v>0</v>
      </c>
      <c r="BQ21" s="3">
        <f>SUM(BQ15:BQ20)</f>
        <v>4</v>
      </c>
      <c r="BR21" s="3">
        <f>SUM(BR15:BR20)</f>
        <v>2</v>
      </c>
      <c r="BS21" s="3">
        <f>SUM(BS15:BS20)</f>
        <v>0</v>
      </c>
      <c r="BT21" s="3">
        <f>SUM(BT15:BT20)</f>
        <v>4</v>
      </c>
      <c r="BU21" s="3">
        <f>SUM(BU15:BU20)</f>
        <v>2</v>
      </c>
      <c r="BV21" s="3">
        <f>SUM(BV15:BV20)</f>
        <v>0</v>
      </c>
      <c r="BW21" s="3">
        <f>SUM(BW15:BW20)</f>
        <v>4</v>
      </c>
      <c r="BX21" s="3">
        <f>SUM(BX15:BX20)</f>
        <v>2</v>
      </c>
      <c r="BY21" s="3">
        <f>SUM(BY15:BY20)</f>
        <v>0</v>
      </c>
      <c r="BZ21" s="3">
        <f>SUM(BZ15:BZ20)</f>
        <v>4</v>
      </c>
      <c r="CA21" s="3">
        <f>SUM(CA15:CA20)</f>
        <v>2</v>
      </c>
      <c r="CB21" s="3">
        <f>SUM(CB15:CB20)</f>
        <v>0</v>
      </c>
      <c r="CC21" s="3">
        <f>SUM(CC15:CC20)</f>
        <v>4</v>
      </c>
      <c r="CD21" s="3">
        <f>SUM(CD15:CD20)</f>
        <v>2</v>
      </c>
      <c r="CE21" s="3">
        <f>SUM(CE15:CE20)</f>
        <v>0</v>
      </c>
      <c r="CF21" s="3">
        <f>SUM(CF15:CF20)</f>
        <v>4</v>
      </c>
      <c r="CG21" s="3">
        <f>SUM(CG15:CG20)</f>
        <v>2</v>
      </c>
      <c r="CH21" s="3">
        <f>SUM(CH15:CH20)</f>
        <v>0</v>
      </c>
      <c r="CI21" s="3">
        <f>SUM(CI15:CI20)</f>
        <v>4</v>
      </c>
      <c r="CJ21" s="3">
        <f>SUM(CJ15:CJ20)</f>
        <v>2</v>
      </c>
      <c r="CK21" s="3">
        <f>SUM(CK15:CK20)</f>
        <v>0</v>
      </c>
      <c r="CL21" s="3">
        <f>SUM(CL15:CL20)</f>
        <v>4</v>
      </c>
      <c r="CM21" s="3">
        <f>SUM(CM15:CM20)</f>
        <v>2</v>
      </c>
      <c r="CN21" s="3">
        <f>SUM(CN15:CN20)</f>
        <v>0</v>
      </c>
      <c r="CO21" s="3">
        <f>SUM(CO15:CO20)</f>
        <v>4</v>
      </c>
      <c r="CP21" s="3">
        <f>SUM(CP15:CP20)</f>
        <v>2</v>
      </c>
      <c r="CQ21" s="3">
        <f>SUM(CQ15:CQ20)</f>
        <v>0</v>
      </c>
      <c r="CR21" s="3">
        <f>SUM(CR15:CR20)</f>
        <v>4</v>
      </c>
      <c r="CS21" s="3">
        <f>SUM(CS15:CS20)</f>
        <v>2</v>
      </c>
      <c r="CT21" s="3">
        <f>SUM(CT15:CT20)</f>
        <v>0</v>
      </c>
      <c r="CU21" s="3">
        <f>SUM(CU15:CU20)</f>
        <v>4</v>
      </c>
      <c r="CV21" s="3">
        <f>SUM(CV15:CV20)</f>
        <v>2</v>
      </c>
      <c r="CW21" s="3">
        <f>SUM(CW15:CW20)</f>
        <v>0</v>
      </c>
      <c r="CX21" s="3">
        <f>SUM(CX15:CX20)</f>
        <v>4</v>
      </c>
      <c r="CY21" s="3">
        <f>SUM(CY15:CY20)</f>
        <v>2</v>
      </c>
      <c r="CZ21" s="3">
        <f>SUM(CZ15:CZ20)</f>
        <v>0</v>
      </c>
      <c r="DA21" s="3">
        <f>SUM(DA15:DA20)</f>
        <v>4</v>
      </c>
      <c r="DB21" s="3">
        <f>SUM(DB15:DB20)</f>
        <v>2</v>
      </c>
      <c r="DC21" s="3">
        <f>SUM(DC15:DC20)</f>
        <v>0</v>
      </c>
      <c r="DD21" s="3">
        <f>SUM(DD15:DD20)</f>
        <v>4</v>
      </c>
      <c r="DE21" s="3">
        <f>SUM(DE15:DE20)</f>
        <v>2</v>
      </c>
      <c r="DF21" s="3">
        <f>SUM(DF15:DF20)</f>
        <v>0</v>
      </c>
      <c r="DG21" s="3">
        <f>SUM(DG15:DG20)</f>
        <v>4</v>
      </c>
      <c r="DH21" s="3">
        <f>SUM(DH15:DH20)</f>
        <v>2</v>
      </c>
      <c r="DI21" s="3">
        <f>SUM(DI15:DI20)</f>
        <v>0</v>
      </c>
      <c r="DJ21" s="3">
        <f>SUM(DJ15:DJ20)</f>
        <v>4</v>
      </c>
      <c r="DK21" s="3">
        <f>SUM(DK15:DK20)</f>
        <v>2</v>
      </c>
      <c r="DL21" s="3">
        <f>SUM(DL15:DL20)</f>
        <v>0</v>
      </c>
      <c r="DM21" s="3">
        <f>SUM(DM15:DM20)</f>
        <v>4</v>
      </c>
      <c r="DN21" s="3">
        <f>SUM(DN15:DN20)</f>
        <v>2</v>
      </c>
      <c r="DO21" s="3">
        <f>SUM(DO15:DO20)</f>
        <v>0</v>
      </c>
      <c r="DP21" s="3">
        <f>SUM(DP15:DP20)</f>
        <v>4</v>
      </c>
      <c r="DQ21" s="3">
        <f>SUM(DQ15:DQ20)</f>
        <v>2</v>
      </c>
      <c r="DR21" s="3">
        <f>SUM(DR15:DR20)</f>
        <v>0</v>
      </c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</row>
    <row r="22" spans="1:254" x14ac:dyDescent="0.25">
      <c r="A22" s="68" t="s">
        <v>735</v>
      </c>
      <c r="B22" s="69"/>
      <c r="C22" s="17">
        <f>C21/6%</f>
        <v>66.666666666666671</v>
      </c>
      <c r="D22" s="17">
        <f>D21/6%</f>
        <v>33.333333333333336</v>
      </c>
      <c r="E22" s="17">
        <f t="shared" ref="D22:BO22" si="0">E21/25%</f>
        <v>0</v>
      </c>
      <c r="F22" s="17">
        <f>F21/6%</f>
        <v>66.666666666666671</v>
      </c>
      <c r="G22" s="17">
        <f>G21/6%</f>
        <v>33.333333333333336</v>
      </c>
      <c r="H22" s="17">
        <f t="shared" si="0"/>
        <v>0</v>
      </c>
      <c r="I22" s="17">
        <f>I21/6%</f>
        <v>66.666666666666671</v>
      </c>
      <c r="J22" s="17">
        <f>J21/6%</f>
        <v>33.333333333333336</v>
      </c>
      <c r="K22" s="17">
        <f t="shared" si="0"/>
        <v>0</v>
      </c>
      <c r="L22" s="17">
        <f>L21/6%</f>
        <v>66.666666666666671</v>
      </c>
      <c r="M22" s="17">
        <f>M21/6%</f>
        <v>33.333333333333336</v>
      </c>
      <c r="N22" s="17">
        <f t="shared" si="0"/>
        <v>0</v>
      </c>
      <c r="O22" s="17">
        <f>O21/6%</f>
        <v>66.666666666666671</v>
      </c>
      <c r="P22" s="17">
        <f>P21/6%</f>
        <v>33.333333333333336</v>
      </c>
      <c r="Q22" s="17">
        <f t="shared" si="0"/>
        <v>0</v>
      </c>
      <c r="R22" s="17">
        <f>R21/6%</f>
        <v>66.666666666666671</v>
      </c>
      <c r="S22" s="17">
        <f>S21/6%</f>
        <v>33.333333333333336</v>
      </c>
      <c r="T22" s="17">
        <f t="shared" si="0"/>
        <v>0</v>
      </c>
      <c r="U22" s="17">
        <f>U21/6%</f>
        <v>66.666666666666671</v>
      </c>
      <c r="V22" s="17">
        <f>V21/6%</f>
        <v>33.333333333333336</v>
      </c>
      <c r="W22" s="17">
        <f t="shared" si="0"/>
        <v>0</v>
      </c>
      <c r="X22" s="17">
        <f>X21/6%</f>
        <v>66.666666666666671</v>
      </c>
      <c r="Y22" s="17">
        <f>Y21/6%</f>
        <v>33.333333333333336</v>
      </c>
      <c r="Z22" s="17">
        <f t="shared" si="0"/>
        <v>0</v>
      </c>
      <c r="AA22" s="17">
        <f>AA21/6%</f>
        <v>66.666666666666671</v>
      </c>
      <c r="AB22" s="17">
        <f>AB21/6%</f>
        <v>33.333333333333336</v>
      </c>
      <c r="AC22" s="17">
        <f t="shared" si="0"/>
        <v>0</v>
      </c>
      <c r="AD22" s="17">
        <f>AD21/6%</f>
        <v>66.666666666666671</v>
      </c>
      <c r="AE22" s="17">
        <f>AE21/6%</f>
        <v>33.333333333333336</v>
      </c>
      <c r="AF22" s="17">
        <f t="shared" si="0"/>
        <v>0</v>
      </c>
      <c r="AG22" s="17">
        <f>AG21/6%</f>
        <v>66.666666666666671</v>
      </c>
      <c r="AH22" s="17">
        <f>AH21/6%</f>
        <v>33.333333333333336</v>
      </c>
      <c r="AI22" s="17">
        <f t="shared" si="0"/>
        <v>0</v>
      </c>
      <c r="AJ22" s="17">
        <f>AJ21/6%</f>
        <v>66.666666666666671</v>
      </c>
      <c r="AK22" s="17">
        <f>AK21/6%</f>
        <v>33.333333333333336</v>
      </c>
      <c r="AL22" s="17">
        <f t="shared" si="0"/>
        <v>0</v>
      </c>
      <c r="AM22" s="17">
        <f>AM21/6%</f>
        <v>66.666666666666671</v>
      </c>
      <c r="AN22" s="17">
        <f>AN21/6%</f>
        <v>33.333333333333336</v>
      </c>
      <c r="AO22" s="17">
        <f t="shared" si="0"/>
        <v>0</v>
      </c>
      <c r="AP22" s="17">
        <f>AP21/6%</f>
        <v>66.666666666666671</v>
      </c>
      <c r="AQ22" s="17">
        <f>AQ21/6%</f>
        <v>33.333333333333336</v>
      </c>
      <c r="AR22" s="17">
        <f t="shared" si="0"/>
        <v>0</v>
      </c>
      <c r="AS22" s="17">
        <f>AS21/6%</f>
        <v>66.666666666666671</v>
      </c>
      <c r="AT22" s="17">
        <f>AT21/6%</f>
        <v>33.333333333333336</v>
      </c>
      <c r="AU22" s="17">
        <f t="shared" si="0"/>
        <v>0</v>
      </c>
      <c r="AV22" s="17">
        <f>AV21/6%</f>
        <v>66.666666666666671</v>
      </c>
      <c r="AW22" s="17">
        <f>AW21/6%</f>
        <v>33.333333333333336</v>
      </c>
      <c r="AX22" s="17">
        <f t="shared" si="0"/>
        <v>0</v>
      </c>
      <c r="AY22" s="17">
        <f t="shared" ref="AY22:AZ22" si="1">AY21/6%</f>
        <v>66.666666666666671</v>
      </c>
      <c r="AZ22" s="17">
        <f t="shared" si="1"/>
        <v>33.333333333333336</v>
      </c>
      <c r="BA22" s="17">
        <f t="shared" si="0"/>
        <v>0</v>
      </c>
      <c r="BB22" s="17">
        <f t="shared" ref="BB22:BC22" si="2">BB21/6%</f>
        <v>66.666666666666671</v>
      </c>
      <c r="BC22" s="17">
        <f t="shared" si="2"/>
        <v>33.333333333333336</v>
      </c>
      <c r="BD22" s="17">
        <f t="shared" si="0"/>
        <v>0</v>
      </c>
      <c r="BE22" s="17">
        <f t="shared" ref="BE22:BF22" si="3">BE21/6%</f>
        <v>66.666666666666671</v>
      </c>
      <c r="BF22" s="17">
        <f t="shared" si="3"/>
        <v>33.333333333333336</v>
      </c>
      <c r="BG22" s="17">
        <f t="shared" si="0"/>
        <v>0</v>
      </c>
      <c r="BH22" s="17">
        <f t="shared" ref="BH22:BI22" si="4">BH21/6%</f>
        <v>66.666666666666671</v>
      </c>
      <c r="BI22" s="17">
        <f t="shared" si="4"/>
        <v>33.333333333333336</v>
      </c>
      <c r="BJ22" s="17">
        <f t="shared" si="0"/>
        <v>0</v>
      </c>
      <c r="BK22" s="17">
        <f t="shared" ref="BK22:BL22" si="5">BK21/6%</f>
        <v>66.666666666666671</v>
      </c>
      <c r="BL22" s="17">
        <f t="shared" si="5"/>
        <v>33.333333333333336</v>
      </c>
      <c r="BM22" s="17">
        <f t="shared" si="0"/>
        <v>0</v>
      </c>
      <c r="BN22" s="17">
        <f t="shared" ref="BN22:BO22" si="6">BN21/6%</f>
        <v>66.666666666666671</v>
      </c>
      <c r="BO22" s="17">
        <f t="shared" si="6"/>
        <v>33.333333333333336</v>
      </c>
      <c r="BP22" s="17">
        <f t="shared" ref="BP22:DR22" si="7">BP21/25%</f>
        <v>0</v>
      </c>
      <c r="BQ22" s="17">
        <f t="shared" ref="BQ22:BR22" si="8">BQ21/6%</f>
        <v>66.666666666666671</v>
      </c>
      <c r="BR22" s="17">
        <f t="shared" si="8"/>
        <v>33.333333333333336</v>
      </c>
      <c r="BS22" s="17">
        <f t="shared" si="7"/>
        <v>0</v>
      </c>
      <c r="BT22" s="17">
        <f t="shared" ref="BT22:BU22" si="9">BT21/6%</f>
        <v>66.666666666666671</v>
      </c>
      <c r="BU22" s="17">
        <f t="shared" si="9"/>
        <v>33.333333333333336</v>
      </c>
      <c r="BV22" s="17">
        <f t="shared" si="7"/>
        <v>0</v>
      </c>
      <c r="BW22" s="17">
        <f t="shared" ref="BW22:BX22" si="10">BW21/6%</f>
        <v>66.666666666666671</v>
      </c>
      <c r="BX22" s="17">
        <f t="shared" si="10"/>
        <v>33.333333333333336</v>
      </c>
      <c r="BY22" s="17">
        <f t="shared" si="7"/>
        <v>0</v>
      </c>
      <c r="BZ22" s="17">
        <f t="shared" ref="BZ22:CA22" si="11">BZ21/6%</f>
        <v>66.666666666666671</v>
      </c>
      <c r="CA22" s="17">
        <f t="shared" si="11"/>
        <v>33.333333333333336</v>
      </c>
      <c r="CB22" s="17">
        <f t="shared" si="7"/>
        <v>0</v>
      </c>
      <c r="CC22" s="17">
        <f t="shared" ref="CC22:CD22" si="12">CC21/6%</f>
        <v>66.666666666666671</v>
      </c>
      <c r="CD22" s="17">
        <f t="shared" si="12"/>
        <v>33.333333333333336</v>
      </c>
      <c r="CE22" s="17">
        <f t="shared" si="7"/>
        <v>0</v>
      </c>
      <c r="CF22" s="17">
        <f t="shared" ref="CF22:CG22" si="13">CF21/6%</f>
        <v>66.666666666666671</v>
      </c>
      <c r="CG22" s="17">
        <f t="shared" si="13"/>
        <v>33.333333333333336</v>
      </c>
      <c r="CH22" s="17">
        <f t="shared" si="7"/>
        <v>0</v>
      </c>
      <c r="CI22" s="17">
        <f t="shared" ref="CI22:CJ22" si="14">CI21/6%</f>
        <v>66.666666666666671</v>
      </c>
      <c r="CJ22" s="17">
        <f t="shared" si="14"/>
        <v>33.333333333333336</v>
      </c>
      <c r="CK22" s="17">
        <f t="shared" si="7"/>
        <v>0</v>
      </c>
      <c r="CL22" s="17">
        <f t="shared" ref="CL22:CM22" si="15">CL21/6%</f>
        <v>66.666666666666671</v>
      </c>
      <c r="CM22" s="17">
        <f t="shared" si="15"/>
        <v>33.333333333333336</v>
      </c>
      <c r="CN22" s="17">
        <f t="shared" si="7"/>
        <v>0</v>
      </c>
      <c r="CO22" s="17">
        <f t="shared" ref="CO22:CP22" si="16">CO21/6%</f>
        <v>66.666666666666671</v>
      </c>
      <c r="CP22" s="17">
        <f t="shared" si="16"/>
        <v>33.333333333333336</v>
      </c>
      <c r="CQ22" s="17">
        <f t="shared" si="7"/>
        <v>0</v>
      </c>
      <c r="CR22" s="17">
        <f t="shared" ref="CR22:CS22" si="17">CR21/6%</f>
        <v>66.666666666666671</v>
      </c>
      <c r="CS22" s="17">
        <f t="shared" si="17"/>
        <v>33.333333333333336</v>
      </c>
      <c r="CT22" s="17">
        <f t="shared" si="7"/>
        <v>0</v>
      </c>
      <c r="CU22" s="17">
        <f t="shared" ref="CU22:CV22" si="18">CU21/6%</f>
        <v>66.666666666666671</v>
      </c>
      <c r="CV22" s="17">
        <f t="shared" si="18"/>
        <v>33.333333333333336</v>
      </c>
      <c r="CW22" s="17">
        <f t="shared" si="7"/>
        <v>0</v>
      </c>
      <c r="CX22" s="17">
        <f t="shared" ref="CX22:CY22" si="19">CX21/6%</f>
        <v>66.666666666666671</v>
      </c>
      <c r="CY22" s="17">
        <f t="shared" si="19"/>
        <v>33.333333333333336</v>
      </c>
      <c r="CZ22" s="17">
        <f t="shared" si="7"/>
        <v>0</v>
      </c>
      <c r="DA22" s="17">
        <f t="shared" ref="DA22:DB22" si="20">DA21/6%</f>
        <v>66.666666666666671</v>
      </c>
      <c r="DB22" s="17">
        <f t="shared" si="20"/>
        <v>33.333333333333336</v>
      </c>
      <c r="DC22" s="17">
        <f t="shared" si="7"/>
        <v>0</v>
      </c>
      <c r="DD22" s="17">
        <f t="shared" ref="DD22:DE22" si="21">DD21/6%</f>
        <v>66.666666666666671</v>
      </c>
      <c r="DE22" s="17">
        <f t="shared" si="21"/>
        <v>33.333333333333336</v>
      </c>
      <c r="DF22" s="17">
        <f t="shared" si="7"/>
        <v>0</v>
      </c>
      <c r="DG22" s="17">
        <f t="shared" ref="DG22:DH22" si="22">DG21/6%</f>
        <v>66.666666666666671</v>
      </c>
      <c r="DH22" s="17">
        <f t="shared" si="22"/>
        <v>33.333333333333336</v>
      </c>
      <c r="DI22" s="17">
        <f t="shared" si="7"/>
        <v>0</v>
      </c>
      <c r="DJ22" s="17">
        <f t="shared" ref="DJ22:DK22" si="23">DJ21/6%</f>
        <v>66.666666666666671</v>
      </c>
      <c r="DK22" s="17">
        <f t="shared" si="23"/>
        <v>33.333333333333336</v>
      </c>
      <c r="DL22" s="17">
        <f t="shared" si="7"/>
        <v>0</v>
      </c>
      <c r="DM22" s="17">
        <f t="shared" ref="DM22:DN22" si="24">DM21/6%</f>
        <v>66.666666666666671</v>
      </c>
      <c r="DN22" s="17">
        <f t="shared" si="24"/>
        <v>33.333333333333336</v>
      </c>
      <c r="DO22" s="17">
        <f t="shared" si="7"/>
        <v>0</v>
      </c>
      <c r="DP22" s="17">
        <f t="shared" ref="DP22:DQ22" si="25">DP21/6%</f>
        <v>66.666666666666671</v>
      </c>
      <c r="DQ22" s="17">
        <f t="shared" si="25"/>
        <v>33.333333333333336</v>
      </c>
      <c r="DR22" s="17">
        <f t="shared" si="7"/>
        <v>0</v>
      </c>
    </row>
    <row r="24" spans="1:254" x14ac:dyDescent="0.25">
      <c r="B24" s="52" t="s">
        <v>715</v>
      </c>
      <c r="C24" s="53"/>
      <c r="D24" s="53"/>
      <c r="E24" s="54"/>
      <c r="F24" s="22"/>
      <c r="G24" s="22"/>
    </row>
    <row r="25" spans="1:254" ht="15.75" x14ac:dyDescent="0.25">
      <c r="B25" s="4" t="s">
        <v>716</v>
      </c>
      <c r="C25" s="32" t="s">
        <v>719</v>
      </c>
      <c r="D25" s="33">
        <f>E25/100*6</f>
        <v>4</v>
      </c>
      <c r="E25" s="29">
        <f>(C22+F22+I22+L22)/4</f>
        <v>66.666666666666671</v>
      </c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75" x14ac:dyDescent="0.25">
      <c r="B26" s="4" t="s">
        <v>717</v>
      </c>
      <c r="C26" s="32" t="s">
        <v>719</v>
      </c>
      <c r="D26" s="3">
        <f>E26/100*6</f>
        <v>2</v>
      </c>
      <c r="E26" s="29">
        <f>(D22+G22+J22+M22)/4</f>
        <v>33.333333333333336</v>
      </c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75" x14ac:dyDescent="0.25">
      <c r="B27" s="4" t="s">
        <v>718</v>
      </c>
      <c r="C27" s="32" t="s">
        <v>719</v>
      </c>
      <c r="D27" s="3">
        <f>E27/100*25</f>
        <v>0</v>
      </c>
      <c r="E27" s="29">
        <f>(E22+H22+K22+N22)/4</f>
        <v>0</v>
      </c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75" x14ac:dyDescent="0.25">
      <c r="B28" s="4"/>
      <c r="C28" s="32"/>
      <c r="D28" s="30">
        <f>SUM(D25:D27)</f>
        <v>6</v>
      </c>
      <c r="E28" s="31">
        <f>SUM(E25:E27)</f>
        <v>100</v>
      </c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75" x14ac:dyDescent="0.25">
      <c r="B29" s="4"/>
      <c r="C29" s="4"/>
      <c r="D29" s="76" t="s">
        <v>21</v>
      </c>
      <c r="E29" s="77"/>
      <c r="F29" s="78" t="s">
        <v>3</v>
      </c>
      <c r="G29" s="79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75" x14ac:dyDescent="0.25">
      <c r="B30" s="4" t="s">
        <v>716</v>
      </c>
      <c r="C30" s="32" t="s">
        <v>720</v>
      </c>
      <c r="D30" s="33">
        <f>E30/100*6</f>
        <v>4.0200000000000005</v>
      </c>
      <c r="E30" s="29">
        <v>67</v>
      </c>
      <c r="F30" s="40">
        <f>G30/100*6</f>
        <v>4.0200000000000005</v>
      </c>
      <c r="G30" s="29">
        <v>67</v>
      </c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75" x14ac:dyDescent="0.25">
      <c r="B31" s="4" t="s">
        <v>717</v>
      </c>
      <c r="C31" s="32" t="s">
        <v>720</v>
      </c>
      <c r="D31" s="33">
        <f>E31/100*6</f>
        <v>1.98</v>
      </c>
      <c r="E31" s="29">
        <v>33</v>
      </c>
      <c r="F31" s="40">
        <f>G31/100*6</f>
        <v>1.98</v>
      </c>
      <c r="G31" s="29">
        <v>33</v>
      </c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75" x14ac:dyDescent="0.25">
      <c r="B32" s="4" t="s">
        <v>718</v>
      </c>
      <c r="C32" s="32" t="s">
        <v>720</v>
      </c>
      <c r="D32" s="33">
        <f>E32/100*25</f>
        <v>0</v>
      </c>
      <c r="E32" s="29">
        <f>(Q22+T22+W22+Z22)/4</f>
        <v>0</v>
      </c>
      <c r="F32" s="40">
        <f>G32/100*25</f>
        <v>0</v>
      </c>
      <c r="G32" s="29">
        <f>(AC22+AF22+AI22+AL22)/4</f>
        <v>0</v>
      </c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2:254" ht="15.75" x14ac:dyDescent="0.25">
      <c r="B33" s="4"/>
      <c r="C33" s="32"/>
      <c r="D33" s="31">
        <f>SUM(D30:D32)</f>
        <v>6</v>
      </c>
      <c r="E33" s="31">
        <f>SUM(E30:E32)</f>
        <v>100</v>
      </c>
      <c r="F33" s="34">
        <f>SUM(F30:F32)</f>
        <v>6</v>
      </c>
      <c r="G33" s="41">
        <f>SUM(G30:G32)</f>
        <v>100</v>
      </c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2:254" ht="15.75" x14ac:dyDescent="0.25">
      <c r="B34" s="4" t="s">
        <v>716</v>
      </c>
      <c r="C34" s="32" t="s">
        <v>721</v>
      </c>
      <c r="D34" s="3">
        <f>E34/100*6</f>
        <v>4.0200000000000005</v>
      </c>
      <c r="E34" s="29">
        <v>67</v>
      </c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2:254" ht="15.75" x14ac:dyDescent="0.25">
      <c r="B35" s="4" t="s">
        <v>717</v>
      </c>
      <c r="C35" s="32" t="s">
        <v>721</v>
      </c>
      <c r="D35" s="3">
        <f>E35/100*6</f>
        <v>1.98</v>
      </c>
      <c r="E35" s="29">
        <v>33</v>
      </c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2:254" ht="15.75" x14ac:dyDescent="0.25">
      <c r="B36" s="4" t="s">
        <v>718</v>
      </c>
      <c r="C36" s="32" t="s">
        <v>721</v>
      </c>
      <c r="D36" s="3">
        <f>E36/100*25</f>
        <v>0</v>
      </c>
      <c r="E36" s="29">
        <f>(AO22+AR22+AU22+AX22)/4</f>
        <v>0</v>
      </c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</row>
    <row r="37" spans="2:254" x14ac:dyDescent="0.25">
      <c r="B37" s="4"/>
      <c r="C37" s="39"/>
      <c r="D37" s="35">
        <f>SUM(D34:D36)</f>
        <v>6</v>
      </c>
      <c r="E37" s="36">
        <f>SUM(E34:E36)</f>
        <v>100</v>
      </c>
      <c r="F37" s="37"/>
    </row>
    <row r="38" spans="2:254" x14ac:dyDescent="0.25">
      <c r="B38" s="4"/>
      <c r="C38" s="32"/>
      <c r="D38" s="76" t="s">
        <v>65</v>
      </c>
      <c r="E38" s="77"/>
      <c r="F38" s="76" t="s">
        <v>48</v>
      </c>
      <c r="G38" s="77"/>
      <c r="H38" s="80" t="s">
        <v>80</v>
      </c>
      <c r="I38" s="81"/>
      <c r="J38" s="75" t="s">
        <v>92</v>
      </c>
      <c r="K38" s="75"/>
      <c r="L38" s="75" t="s">
        <v>49</v>
      </c>
      <c r="M38" s="75"/>
    </row>
    <row r="39" spans="2:254" x14ac:dyDescent="0.25">
      <c r="B39" s="4" t="s">
        <v>716</v>
      </c>
      <c r="C39" s="32" t="s">
        <v>722</v>
      </c>
      <c r="D39" s="3">
        <f>E39/100*6</f>
        <v>4.0200000000000005</v>
      </c>
      <c r="E39" s="29">
        <v>67</v>
      </c>
      <c r="F39" s="3">
        <f>G39/100*6</f>
        <v>4.0200000000000005</v>
      </c>
      <c r="G39" s="29">
        <v>67</v>
      </c>
      <c r="H39" s="3">
        <f>I39/100*6</f>
        <v>4.0200000000000005</v>
      </c>
      <c r="I39" s="29">
        <v>67</v>
      </c>
      <c r="J39" s="3">
        <f>K39/100*6</f>
        <v>4.0200000000000005</v>
      </c>
      <c r="K39" s="29">
        <v>67</v>
      </c>
      <c r="L39" s="3">
        <f>M39/100*6</f>
        <v>4.0200000000000005</v>
      </c>
      <c r="M39" s="29">
        <v>67</v>
      </c>
    </row>
    <row r="40" spans="2:254" x14ac:dyDescent="0.25">
      <c r="B40" s="4" t="s">
        <v>717</v>
      </c>
      <c r="C40" s="32" t="s">
        <v>722</v>
      </c>
      <c r="D40" s="3">
        <f>E40/100*6</f>
        <v>1.98</v>
      </c>
      <c r="E40" s="29">
        <v>33</v>
      </c>
      <c r="F40" s="3">
        <f>G40/100*6</f>
        <v>1.98</v>
      </c>
      <c r="G40" s="29">
        <v>33</v>
      </c>
      <c r="H40" s="3">
        <f>I40/100*6</f>
        <v>1.98</v>
      </c>
      <c r="I40" s="29">
        <v>33</v>
      </c>
      <c r="J40" s="3">
        <f>K40/100*6</f>
        <v>1.98</v>
      </c>
      <c r="K40" s="29">
        <v>33</v>
      </c>
      <c r="L40" s="3">
        <f>M40/100*6</f>
        <v>1.98</v>
      </c>
      <c r="M40" s="29">
        <v>33</v>
      </c>
    </row>
    <row r="41" spans="2:254" ht="37.5" customHeight="1" x14ac:dyDescent="0.25">
      <c r="B41" s="4" t="s">
        <v>718</v>
      </c>
      <c r="C41" s="32" t="s">
        <v>722</v>
      </c>
      <c r="D41" s="3">
        <f>E41/100*25</f>
        <v>0</v>
      </c>
      <c r="E41" s="29">
        <f>(BA22+BD22+BG22+BJ22)/4</f>
        <v>0</v>
      </c>
      <c r="F41" s="3">
        <f>G41/100*25</f>
        <v>0</v>
      </c>
      <c r="G41" s="29">
        <f>(BM22+BP22+BS22+BV22)/4</f>
        <v>0</v>
      </c>
      <c r="H41" s="3">
        <f>I41/100*25</f>
        <v>0</v>
      </c>
      <c r="I41" s="29">
        <f>(BY22+CB22+CE22+CH22)/4</f>
        <v>0</v>
      </c>
      <c r="J41" s="3">
        <f>K41/100*25</f>
        <v>0</v>
      </c>
      <c r="K41" s="29">
        <f>(CK22+CN22+CQ22+CT22)/4</f>
        <v>0</v>
      </c>
      <c r="L41" s="3">
        <f>M41/100*25</f>
        <v>0</v>
      </c>
      <c r="M41" s="29">
        <f>(CW22+CZ22+DC22+DF22)/4</f>
        <v>0</v>
      </c>
    </row>
    <row r="42" spans="2:254" x14ac:dyDescent="0.25">
      <c r="B42" s="4"/>
      <c r="C42" s="32"/>
      <c r="D42" s="30">
        <f>SUM(D39:D41)</f>
        <v>6</v>
      </c>
      <c r="E42" s="30">
        <f>SUM(E39:E41)</f>
        <v>100</v>
      </c>
      <c r="F42" s="30">
        <f t="shared" ref="F42:M42" si="26">SUM(F39:F41)</f>
        <v>6</v>
      </c>
      <c r="G42" s="30">
        <f t="shared" si="26"/>
        <v>100</v>
      </c>
      <c r="H42" s="30">
        <f t="shared" si="26"/>
        <v>6</v>
      </c>
      <c r="I42" s="30">
        <f t="shared" si="26"/>
        <v>100</v>
      </c>
      <c r="J42" s="30">
        <f t="shared" si="26"/>
        <v>6</v>
      </c>
      <c r="K42" s="30">
        <f t="shared" si="26"/>
        <v>100</v>
      </c>
      <c r="L42" s="30">
        <f t="shared" si="26"/>
        <v>6</v>
      </c>
      <c r="M42" s="30">
        <f t="shared" si="26"/>
        <v>100</v>
      </c>
    </row>
    <row r="43" spans="2:254" x14ac:dyDescent="0.25">
      <c r="B43" s="4" t="s">
        <v>716</v>
      </c>
      <c r="C43" s="32" t="s">
        <v>723</v>
      </c>
      <c r="D43" s="3">
        <f>E43/100*6</f>
        <v>4.0200000000000005</v>
      </c>
      <c r="E43" s="29">
        <v>67</v>
      </c>
    </row>
    <row r="44" spans="2:254" x14ac:dyDescent="0.25">
      <c r="B44" s="4" t="s">
        <v>717</v>
      </c>
      <c r="C44" s="32" t="s">
        <v>723</v>
      </c>
      <c r="D44" s="3">
        <f>E44/100*6</f>
        <v>1.98</v>
      </c>
      <c r="E44" s="29">
        <v>33</v>
      </c>
    </row>
    <row r="45" spans="2:254" x14ac:dyDescent="0.25">
      <c r="B45" s="4" t="s">
        <v>718</v>
      </c>
      <c r="C45" s="32" t="s">
        <v>723</v>
      </c>
      <c r="D45" s="3">
        <f>E45/100*25</f>
        <v>0</v>
      </c>
      <c r="E45" s="29">
        <f>(DI22+DL22+DO22+DR22)/4</f>
        <v>0</v>
      </c>
    </row>
    <row r="46" spans="2:254" x14ac:dyDescent="0.25">
      <c r="B46" s="4"/>
      <c r="C46" s="32"/>
      <c r="D46" s="30">
        <f>SUM(D43:D45)</f>
        <v>6</v>
      </c>
      <c r="E46" s="30">
        <f>SUM(E43:E45)</f>
        <v>100</v>
      </c>
    </row>
    <row r="48" spans="2:254" ht="15" customHeight="1" x14ac:dyDescent="0.25"/>
  </sheetData>
  <mergeCells count="109">
    <mergeCell ref="D38:E38"/>
    <mergeCell ref="F29:G29"/>
    <mergeCell ref="B24:E24"/>
    <mergeCell ref="DP2:DQ2"/>
    <mergeCell ref="D29:E29"/>
    <mergeCell ref="J38:K38"/>
    <mergeCell ref="L38:M38"/>
    <mergeCell ref="H38:I38"/>
    <mergeCell ref="F38:G38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1:B21"/>
    <mergeCell ref="A22:B22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7"/>
  <sheetViews>
    <sheetView workbookViewId="0">
      <selection activeCell="P13" sqref="P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60</v>
      </c>
      <c r="B1" s="12" t="s">
        <v>185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4" t="s">
        <v>1239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"/>
      <c r="S2" s="7"/>
      <c r="T2" s="7"/>
      <c r="U2" s="7"/>
      <c r="V2" s="7"/>
      <c r="FI2" s="57" t="s">
        <v>1212</v>
      </c>
      <c r="FJ2" s="5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1" t="s">
        <v>0</v>
      </c>
      <c r="B4" s="71" t="s">
        <v>1</v>
      </c>
      <c r="C4" s="72" t="s">
        <v>22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82" t="s">
        <v>2</v>
      </c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4"/>
      <c r="BK4" s="73" t="s">
        <v>37</v>
      </c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85" t="s">
        <v>47</v>
      </c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7"/>
      <c r="EW4" s="75" t="s">
        <v>53</v>
      </c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</row>
    <row r="5" spans="1:254" ht="15.75" customHeight="1" x14ac:dyDescent="0.25">
      <c r="A5" s="71"/>
      <c r="B5" s="71"/>
      <c r="C5" s="65" t="s">
        <v>23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 t="s">
        <v>21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4" t="s">
        <v>3</v>
      </c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 t="s">
        <v>237</v>
      </c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5" t="s">
        <v>238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 t="s">
        <v>65</v>
      </c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2" t="s">
        <v>857</v>
      </c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 t="s">
        <v>80</v>
      </c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88" t="s">
        <v>92</v>
      </c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62" t="s">
        <v>49</v>
      </c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4" t="s">
        <v>54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254" ht="15.75" hidden="1" x14ac:dyDescent="0.25">
      <c r="A6" s="71"/>
      <c r="B6" s="71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1"/>
      <c r="B7" s="71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1"/>
      <c r="B8" s="71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1"/>
      <c r="B9" s="71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1"/>
      <c r="B10" s="71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1"/>
      <c r="B11" s="71"/>
      <c r="C11" s="65" t="s">
        <v>186</v>
      </c>
      <c r="D11" s="65" t="s">
        <v>5</v>
      </c>
      <c r="E11" s="65" t="s">
        <v>6</v>
      </c>
      <c r="F11" s="65" t="s">
        <v>225</v>
      </c>
      <c r="G11" s="65" t="s">
        <v>7</v>
      </c>
      <c r="H11" s="65" t="s">
        <v>8</v>
      </c>
      <c r="I11" s="65" t="s">
        <v>187</v>
      </c>
      <c r="J11" s="65" t="s">
        <v>9</v>
      </c>
      <c r="K11" s="65" t="s">
        <v>10</v>
      </c>
      <c r="L11" s="65" t="s">
        <v>188</v>
      </c>
      <c r="M11" s="65" t="s">
        <v>9</v>
      </c>
      <c r="N11" s="65" t="s">
        <v>10</v>
      </c>
      <c r="O11" s="65" t="s">
        <v>189</v>
      </c>
      <c r="P11" s="65" t="s">
        <v>11</v>
      </c>
      <c r="Q11" s="65" t="s">
        <v>4</v>
      </c>
      <c r="R11" s="65" t="s">
        <v>190</v>
      </c>
      <c r="S11" s="65"/>
      <c r="T11" s="65"/>
      <c r="U11" s="65" t="s">
        <v>816</v>
      </c>
      <c r="V11" s="65"/>
      <c r="W11" s="65"/>
      <c r="X11" s="65" t="s">
        <v>817</v>
      </c>
      <c r="Y11" s="65"/>
      <c r="Z11" s="65"/>
      <c r="AA11" s="64" t="s">
        <v>818</v>
      </c>
      <c r="AB11" s="64"/>
      <c r="AC11" s="64"/>
      <c r="AD11" s="65" t="s">
        <v>191</v>
      </c>
      <c r="AE11" s="65"/>
      <c r="AF11" s="65"/>
      <c r="AG11" s="65" t="s">
        <v>192</v>
      </c>
      <c r="AH11" s="65"/>
      <c r="AI11" s="65"/>
      <c r="AJ11" s="64" t="s">
        <v>193</v>
      </c>
      <c r="AK11" s="64"/>
      <c r="AL11" s="64"/>
      <c r="AM11" s="65" t="s">
        <v>194</v>
      </c>
      <c r="AN11" s="65"/>
      <c r="AO11" s="65"/>
      <c r="AP11" s="65" t="s">
        <v>195</v>
      </c>
      <c r="AQ11" s="65"/>
      <c r="AR11" s="65"/>
      <c r="AS11" s="65" t="s">
        <v>196</v>
      </c>
      <c r="AT11" s="65"/>
      <c r="AU11" s="65"/>
      <c r="AV11" s="65" t="s">
        <v>197</v>
      </c>
      <c r="AW11" s="65"/>
      <c r="AX11" s="65"/>
      <c r="AY11" s="65" t="s">
        <v>226</v>
      </c>
      <c r="AZ11" s="65"/>
      <c r="BA11" s="65"/>
      <c r="BB11" s="65" t="s">
        <v>198</v>
      </c>
      <c r="BC11" s="65"/>
      <c r="BD11" s="65"/>
      <c r="BE11" s="65" t="s">
        <v>840</v>
      </c>
      <c r="BF11" s="65"/>
      <c r="BG11" s="65"/>
      <c r="BH11" s="65" t="s">
        <v>199</v>
      </c>
      <c r="BI11" s="65"/>
      <c r="BJ11" s="65"/>
      <c r="BK11" s="64" t="s">
        <v>200</v>
      </c>
      <c r="BL11" s="64"/>
      <c r="BM11" s="64"/>
      <c r="BN11" s="64" t="s">
        <v>227</v>
      </c>
      <c r="BO11" s="64"/>
      <c r="BP11" s="64"/>
      <c r="BQ11" s="64" t="s">
        <v>201</v>
      </c>
      <c r="BR11" s="64"/>
      <c r="BS11" s="64"/>
      <c r="BT11" s="64" t="s">
        <v>202</v>
      </c>
      <c r="BU11" s="64"/>
      <c r="BV11" s="64"/>
      <c r="BW11" s="64" t="s">
        <v>203</v>
      </c>
      <c r="BX11" s="64"/>
      <c r="BY11" s="64"/>
      <c r="BZ11" s="64" t="s">
        <v>204</v>
      </c>
      <c r="CA11" s="64"/>
      <c r="CB11" s="64"/>
      <c r="CC11" s="64" t="s">
        <v>228</v>
      </c>
      <c r="CD11" s="64"/>
      <c r="CE11" s="64"/>
      <c r="CF11" s="64" t="s">
        <v>205</v>
      </c>
      <c r="CG11" s="64"/>
      <c r="CH11" s="64"/>
      <c r="CI11" s="64" t="s">
        <v>206</v>
      </c>
      <c r="CJ11" s="64"/>
      <c r="CK11" s="64"/>
      <c r="CL11" s="64" t="s">
        <v>207</v>
      </c>
      <c r="CM11" s="64"/>
      <c r="CN11" s="64"/>
      <c r="CO11" s="64" t="s">
        <v>208</v>
      </c>
      <c r="CP11" s="64"/>
      <c r="CQ11" s="64"/>
      <c r="CR11" s="64" t="s">
        <v>209</v>
      </c>
      <c r="CS11" s="64"/>
      <c r="CT11" s="64"/>
      <c r="CU11" s="64" t="s">
        <v>210</v>
      </c>
      <c r="CV11" s="64"/>
      <c r="CW11" s="64"/>
      <c r="CX11" s="64" t="s">
        <v>211</v>
      </c>
      <c r="CY11" s="64"/>
      <c r="CZ11" s="64"/>
      <c r="DA11" s="64" t="s">
        <v>212</v>
      </c>
      <c r="DB11" s="64"/>
      <c r="DC11" s="64"/>
      <c r="DD11" s="64" t="s">
        <v>213</v>
      </c>
      <c r="DE11" s="64"/>
      <c r="DF11" s="64"/>
      <c r="DG11" s="64" t="s">
        <v>229</v>
      </c>
      <c r="DH11" s="64"/>
      <c r="DI11" s="64"/>
      <c r="DJ11" s="64" t="s">
        <v>214</v>
      </c>
      <c r="DK11" s="64"/>
      <c r="DL11" s="64"/>
      <c r="DM11" s="64" t="s">
        <v>215</v>
      </c>
      <c r="DN11" s="64"/>
      <c r="DO11" s="64"/>
      <c r="DP11" s="64" t="s">
        <v>216</v>
      </c>
      <c r="DQ11" s="64"/>
      <c r="DR11" s="64"/>
      <c r="DS11" s="64" t="s">
        <v>217</v>
      </c>
      <c r="DT11" s="64"/>
      <c r="DU11" s="64"/>
      <c r="DV11" s="64" t="s">
        <v>218</v>
      </c>
      <c r="DW11" s="64"/>
      <c r="DX11" s="64"/>
      <c r="DY11" s="64" t="s">
        <v>219</v>
      </c>
      <c r="DZ11" s="64"/>
      <c r="EA11" s="64"/>
      <c r="EB11" s="64" t="s">
        <v>220</v>
      </c>
      <c r="EC11" s="64"/>
      <c r="ED11" s="64"/>
      <c r="EE11" s="64" t="s">
        <v>230</v>
      </c>
      <c r="EF11" s="64"/>
      <c r="EG11" s="64"/>
      <c r="EH11" s="64" t="s">
        <v>231</v>
      </c>
      <c r="EI11" s="64"/>
      <c r="EJ11" s="64"/>
      <c r="EK11" s="64" t="s">
        <v>232</v>
      </c>
      <c r="EL11" s="64"/>
      <c r="EM11" s="64"/>
      <c r="EN11" s="64" t="s">
        <v>233</v>
      </c>
      <c r="EO11" s="64"/>
      <c r="EP11" s="64"/>
      <c r="EQ11" s="64" t="s">
        <v>234</v>
      </c>
      <c r="ER11" s="64"/>
      <c r="ES11" s="64"/>
      <c r="ET11" s="64" t="s">
        <v>235</v>
      </c>
      <c r="EU11" s="64"/>
      <c r="EV11" s="64"/>
      <c r="EW11" s="64" t="s">
        <v>221</v>
      </c>
      <c r="EX11" s="64"/>
      <c r="EY11" s="64"/>
      <c r="EZ11" s="64" t="s">
        <v>236</v>
      </c>
      <c r="FA11" s="64"/>
      <c r="FB11" s="64"/>
      <c r="FC11" s="64" t="s">
        <v>222</v>
      </c>
      <c r="FD11" s="64"/>
      <c r="FE11" s="64"/>
      <c r="FF11" s="64" t="s">
        <v>223</v>
      </c>
      <c r="FG11" s="64"/>
      <c r="FH11" s="64"/>
      <c r="FI11" s="64" t="s">
        <v>224</v>
      </c>
      <c r="FJ11" s="64"/>
      <c r="FK11" s="64"/>
    </row>
    <row r="12" spans="1:254" ht="79.5" customHeight="1" x14ac:dyDescent="0.25">
      <c r="A12" s="71"/>
      <c r="B12" s="71"/>
      <c r="C12" s="70" t="s">
        <v>798</v>
      </c>
      <c r="D12" s="70"/>
      <c r="E12" s="70"/>
      <c r="F12" s="70" t="s">
        <v>802</v>
      </c>
      <c r="G12" s="70"/>
      <c r="H12" s="70"/>
      <c r="I12" s="70" t="s">
        <v>806</v>
      </c>
      <c r="J12" s="70"/>
      <c r="K12" s="70"/>
      <c r="L12" s="70" t="s">
        <v>810</v>
      </c>
      <c r="M12" s="70"/>
      <c r="N12" s="70"/>
      <c r="O12" s="70" t="s">
        <v>812</v>
      </c>
      <c r="P12" s="70"/>
      <c r="Q12" s="70"/>
      <c r="R12" s="70" t="s">
        <v>815</v>
      </c>
      <c r="S12" s="70"/>
      <c r="T12" s="70"/>
      <c r="U12" s="70" t="s">
        <v>244</v>
      </c>
      <c r="V12" s="70"/>
      <c r="W12" s="70"/>
      <c r="X12" s="70" t="s">
        <v>247</v>
      </c>
      <c r="Y12" s="70"/>
      <c r="Z12" s="70"/>
      <c r="AA12" s="70" t="s">
        <v>819</v>
      </c>
      <c r="AB12" s="70"/>
      <c r="AC12" s="70"/>
      <c r="AD12" s="70" t="s">
        <v>823</v>
      </c>
      <c r="AE12" s="70"/>
      <c r="AF12" s="70"/>
      <c r="AG12" s="70" t="s">
        <v>824</v>
      </c>
      <c r="AH12" s="70"/>
      <c r="AI12" s="70"/>
      <c r="AJ12" s="70" t="s">
        <v>828</v>
      </c>
      <c r="AK12" s="70"/>
      <c r="AL12" s="70"/>
      <c r="AM12" s="70" t="s">
        <v>832</v>
      </c>
      <c r="AN12" s="70"/>
      <c r="AO12" s="70"/>
      <c r="AP12" s="70" t="s">
        <v>836</v>
      </c>
      <c r="AQ12" s="70"/>
      <c r="AR12" s="70"/>
      <c r="AS12" s="70" t="s">
        <v>837</v>
      </c>
      <c r="AT12" s="70"/>
      <c r="AU12" s="70"/>
      <c r="AV12" s="70" t="s">
        <v>841</v>
      </c>
      <c r="AW12" s="70"/>
      <c r="AX12" s="70"/>
      <c r="AY12" s="70" t="s">
        <v>842</v>
      </c>
      <c r="AZ12" s="70"/>
      <c r="BA12" s="70"/>
      <c r="BB12" s="70" t="s">
        <v>843</v>
      </c>
      <c r="BC12" s="70"/>
      <c r="BD12" s="70"/>
      <c r="BE12" s="70" t="s">
        <v>844</v>
      </c>
      <c r="BF12" s="70"/>
      <c r="BG12" s="70"/>
      <c r="BH12" s="70" t="s">
        <v>845</v>
      </c>
      <c r="BI12" s="70"/>
      <c r="BJ12" s="70"/>
      <c r="BK12" s="70" t="s">
        <v>263</v>
      </c>
      <c r="BL12" s="70"/>
      <c r="BM12" s="70"/>
      <c r="BN12" s="70" t="s">
        <v>265</v>
      </c>
      <c r="BO12" s="70"/>
      <c r="BP12" s="70"/>
      <c r="BQ12" s="70" t="s">
        <v>849</v>
      </c>
      <c r="BR12" s="70"/>
      <c r="BS12" s="70"/>
      <c r="BT12" s="70" t="s">
        <v>850</v>
      </c>
      <c r="BU12" s="70"/>
      <c r="BV12" s="70"/>
      <c r="BW12" s="70" t="s">
        <v>851</v>
      </c>
      <c r="BX12" s="70"/>
      <c r="BY12" s="70"/>
      <c r="BZ12" s="70" t="s">
        <v>852</v>
      </c>
      <c r="CA12" s="70"/>
      <c r="CB12" s="70"/>
      <c r="CC12" s="70" t="s">
        <v>275</v>
      </c>
      <c r="CD12" s="70"/>
      <c r="CE12" s="70"/>
      <c r="CF12" s="89" t="s">
        <v>278</v>
      </c>
      <c r="CG12" s="89"/>
      <c r="CH12" s="89"/>
      <c r="CI12" s="70" t="s">
        <v>282</v>
      </c>
      <c r="CJ12" s="70"/>
      <c r="CK12" s="70"/>
      <c r="CL12" s="70" t="s">
        <v>1161</v>
      </c>
      <c r="CM12" s="70"/>
      <c r="CN12" s="70"/>
      <c r="CO12" s="70" t="s">
        <v>288</v>
      </c>
      <c r="CP12" s="70"/>
      <c r="CQ12" s="70"/>
      <c r="CR12" s="89" t="s">
        <v>291</v>
      </c>
      <c r="CS12" s="89"/>
      <c r="CT12" s="89"/>
      <c r="CU12" s="70" t="s">
        <v>294</v>
      </c>
      <c r="CV12" s="70"/>
      <c r="CW12" s="70"/>
      <c r="CX12" s="70" t="s">
        <v>296</v>
      </c>
      <c r="CY12" s="70"/>
      <c r="CZ12" s="70"/>
      <c r="DA12" s="70" t="s">
        <v>300</v>
      </c>
      <c r="DB12" s="70"/>
      <c r="DC12" s="70"/>
      <c r="DD12" s="89" t="s">
        <v>304</v>
      </c>
      <c r="DE12" s="89"/>
      <c r="DF12" s="89"/>
      <c r="DG12" s="89" t="s">
        <v>306</v>
      </c>
      <c r="DH12" s="89"/>
      <c r="DI12" s="89"/>
      <c r="DJ12" s="89" t="s">
        <v>310</v>
      </c>
      <c r="DK12" s="89"/>
      <c r="DL12" s="89"/>
      <c r="DM12" s="89" t="s">
        <v>314</v>
      </c>
      <c r="DN12" s="89"/>
      <c r="DO12" s="89"/>
      <c r="DP12" s="89" t="s">
        <v>318</v>
      </c>
      <c r="DQ12" s="89"/>
      <c r="DR12" s="89"/>
      <c r="DS12" s="89" t="s">
        <v>321</v>
      </c>
      <c r="DT12" s="89"/>
      <c r="DU12" s="89"/>
      <c r="DV12" s="89" t="s">
        <v>324</v>
      </c>
      <c r="DW12" s="89"/>
      <c r="DX12" s="89"/>
      <c r="DY12" s="89" t="s">
        <v>328</v>
      </c>
      <c r="DZ12" s="89"/>
      <c r="EA12" s="89"/>
      <c r="EB12" s="89" t="s">
        <v>330</v>
      </c>
      <c r="EC12" s="89"/>
      <c r="ED12" s="89"/>
      <c r="EE12" s="89" t="s">
        <v>861</v>
      </c>
      <c r="EF12" s="89"/>
      <c r="EG12" s="89"/>
      <c r="EH12" s="89" t="s">
        <v>332</v>
      </c>
      <c r="EI12" s="89"/>
      <c r="EJ12" s="89"/>
      <c r="EK12" s="89" t="s">
        <v>334</v>
      </c>
      <c r="EL12" s="89"/>
      <c r="EM12" s="89"/>
      <c r="EN12" s="89" t="s">
        <v>870</v>
      </c>
      <c r="EO12" s="89"/>
      <c r="EP12" s="89"/>
      <c r="EQ12" s="89" t="s">
        <v>872</v>
      </c>
      <c r="ER12" s="89"/>
      <c r="ES12" s="89"/>
      <c r="ET12" s="89" t="s">
        <v>336</v>
      </c>
      <c r="EU12" s="89"/>
      <c r="EV12" s="89"/>
      <c r="EW12" s="89" t="s">
        <v>337</v>
      </c>
      <c r="EX12" s="89"/>
      <c r="EY12" s="89"/>
      <c r="EZ12" s="89" t="s">
        <v>876</v>
      </c>
      <c r="FA12" s="89"/>
      <c r="FB12" s="89"/>
      <c r="FC12" s="89" t="s">
        <v>880</v>
      </c>
      <c r="FD12" s="89"/>
      <c r="FE12" s="89"/>
      <c r="FF12" s="89" t="s">
        <v>882</v>
      </c>
      <c r="FG12" s="89"/>
      <c r="FH12" s="89"/>
      <c r="FI12" s="89" t="s">
        <v>886</v>
      </c>
      <c r="FJ12" s="89"/>
      <c r="FK12" s="89"/>
    </row>
    <row r="13" spans="1:254" ht="180.75" x14ac:dyDescent="0.25">
      <c r="A13" s="71"/>
      <c r="B13" s="71"/>
      <c r="C13" s="48" t="s">
        <v>800</v>
      </c>
      <c r="D13" s="48" t="s">
        <v>799</v>
      </c>
      <c r="E13" s="48" t="s">
        <v>801</v>
      </c>
      <c r="F13" s="48" t="s">
        <v>803</v>
      </c>
      <c r="G13" s="48" t="s">
        <v>804</v>
      </c>
      <c r="H13" s="48" t="s">
        <v>805</v>
      </c>
      <c r="I13" s="48" t="s">
        <v>807</v>
      </c>
      <c r="J13" s="48" t="s">
        <v>808</v>
      </c>
      <c r="K13" s="48" t="s">
        <v>809</v>
      </c>
      <c r="L13" s="48" t="s">
        <v>811</v>
      </c>
      <c r="M13" s="48" t="s">
        <v>241</v>
      </c>
      <c r="N13" s="48" t="s">
        <v>100</v>
      </c>
      <c r="O13" s="48" t="s">
        <v>813</v>
      </c>
      <c r="P13" s="48" t="s">
        <v>814</v>
      </c>
      <c r="Q13" s="48" t="s">
        <v>240</v>
      </c>
      <c r="R13" s="48" t="s">
        <v>33</v>
      </c>
      <c r="S13" s="48" t="s">
        <v>34</v>
      </c>
      <c r="T13" s="48" t="s">
        <v>111</v>
      </c>
      <c r="U13" s="48" t="s">
        <v>245</v>
      </c>
      <c r="V13" s="48" t="s">
        <v>246</v>
      </c>
      <c r="W13" s="48" t="s">
        <v>28</v>
      </c>
      <c r="X13" s="48" t="s">
        <v>248</v>
      </c>
      <c r="Y13" s="48" t="s">
        <v>249</v>
      </c>
      <c r="Z13" s="48" t="s">
        <v>250</v>
      </c>
      <c r="AA13" s="48" t="s">
        <v>820</v>
      </c>
      <c r="AB13" s="48" t="s">
        <v>821</v>
      </c>
      <c r="AC13" s="48" t="s">
        <v>822</v>
      </c>
      <c r="AD13" s="48" t="s">
        <v>33</v>
      </c>
      <c r="AE13" s="48" t="s">
        <v>254</v>
      </c>
      <c r="AF13" s="48" t="s">
        <v>35</v>
      </c>
      <c r="AG13" s="48" t="s">
        <v>825</v>
      </c>
      <c r="AH13" s="48" t="s">
        <v>826</v>
      </c>
      <c r="AI13" s="48" t="s">
        <v>827</v>
      </c>
      <c r="AJ13" s="48" t="s">
        <v>829</v>
      </c>
      <c r="AK13" s="48" t="s">
        <v>830</v>
      </c>
      <c r="AL13" s="48" t="s">
        <v>831</v>
      </c>
      <c r="AM13" s="48" t="s">
        <v>833</v>
      </c>
      <c r="AN13" s="48" t="s">
        <v>834</v>
      </c>
      <c r="AO13" s="48" t="s">
        <v>835</v>
      </c>
      <c r="AP13" s="48" t="s">
        <v>122</v>
      </c>
      <c r="AQ13" s="48" t="s">
        <v>123</v>
      </c>
      <c r="AR13" s="48" t="s">
        <v>111</v>
      </c>
      <c r="AS13" s="48" t="s">
        <v>838</v>
      </c>
      <c r="AT13" s="48" t="s">
        <v>256</v>
      </c>
      <c r="AU13" s="48" t="s">
        <v>839</v>
      </c>
      <c r="AV13" s="48" t="s">
        <v>33</v>
      </c>
      <c r="AW13" s="48" t="s">
        <v>34</v>
      </c>
      <c r="AX13" s="48" t="s">
        <v>111</v>
      </c>
      <c r="AY13" s="48" t="s">
        <v>30</v>
      </c>
      <c r="AZ13" s="48" t="s">
        <v>183</v>
      </c>
      <c r="BA13" s="48" t="s">
        <v>32</v>
      </c>
      <c r="BB13" s="48" t="s">
        <v>257</v>
      </c>
      <c r="BC13" s="48" t="s">
        <v>258</v>
      </c>
      <c r="BD13" s="48" t="s">
        <v>259</v>
      </c>
      <c r="BE13" s="48" t="s">
        <v>251</v>
      </c>
      <c r="BF13" s="48" t="s">
        <v>252</v>
      </c>
      <c r="BG13" s="48" t="s">
        <v>253</v>
      </c>
      <c r="BH13" s="48" t="s">
        <v>287</v>
      </c>
      <c r="BI13" s="48" t="s">
        <v>123</v>
      </c>
      <c r="BJ13" s="48" t="s">
        <v>262</v>
      </c>
      <c r="BK13" s="48" t="s">
        <v>264</v>
      </c>
      <c r="BL13" s="48" t="s">
        <v>163</v>
      </c>
      <c r="BM13" s="48" t="s">
        <v>162</v>
      </c>
      <c r="BN13" s="48" t="s">
        <v>846</v>
      </c>
      <c r="BO13" s="48" t="s">
        <v>847</v>
      </c>
      <c r="BP13" s="48" t="s">
        <v>848</v>
      </c>
      <c r="BQ13" s="48" t="s">
        <v>266</v>
      </c>
      <c r="BR13" s="48" t="s">
        <v>267</v>
      </c>
      <c r="BS13" s="48" t="s">
        <v>128</v>
      </c>
      <c r="BT13" s="48" t="s">
        <v>268</v>
      </c>
      <c r="BU13" s="48" t="s">
        <v>269</v>
      </c>
      <c r="BV13" s="48" t="s">
        <v>270</v>
      </c>
      <c r="BW13" s="48" t="s">
        <v>271</v>
      </c>
      <c r="BX13" s="48" t="s">
        <v>272</v>
      </c>
      <c r="BY13" s="48" t="s">
        <v>273</v>
      </c>
      <c r="BZ13" s="48" t="s">
        <v>41</v>
      </c>
      <c r="CA13" s="48" t="s">
        <v>42</v>
      </c>
      <c r="CB13" s="48" t="s">
        <v>274</v>
      </c>
      <c r="CC13" s="48" t="s">
        <v>276</v>
      </c>
      <c r="CD13" s="48" t="s">
        <v>179</v>
      </c>
      <c r="CE13" s="48" t="s">
        <v>277</v>
      </c>
      <c r="CF13" s="49" t="s">
        <v>279</v>
      </c>
      <c r="CG13" s="49" t="s">
        <v>280</v>
      </c>
      <c r="CH13" s="49" t="s">
        <v>281</v>
      </c>
      <c r="CI13" s="48" t="s">
        <v>283</v>
      </c>
      <c r="CJ13" s="48" t="s">
        <v>284</v>
      </c>
      <c r="CK13" s="48" t="s">
        <v>285</v>
      </c>
      <c r="CL13" s="48" t="s">
        <v>286</v>
      </c>
      <c r="CM13" s="48" t="s">
        <v>853</v>
      </c>
      <c r="CN13" s="48" t="s">
        <v>854</v>
      </c>
      <c r="CO13" s="48" t="s">
        <v>289</v>
      </c>
      <c r="CP13" s="48" t="s">
        <v>116</v>
      </c>
      <c r="CQ13" s="48" t="s">
        <v>43</v>
      </c>
      <c r="CR13" s="49" t="s">
        <v>292</v>
      </c>
      <c r="CS13" s="49" t="s">
        <v>50</v>
      </c>
      <c r="CT13" s="49" t="s">
        <v>293</v>
      </c>
      <c r="CU13" s="48" t="s">
        <v>295</v>
      </c>
      <c r="CV13" s="48" t="s">
        <v>855</v>
      </c>
      <c r="CW13" s="48" t="s">
        <v>856</v>
      </c>
      <c r="CX13" s="48" t="s">
        <v>297</v>
      </c>
      <c r="CY13" s="48" t="s">
        <v>298</v>
      </c>
      <c r="CZ13" s="48" t="s">
        <v>299</v>
      </c>
      <c r="DA13" s="48" t="s">
        <v>301</v>
      </c>
      <c r="DB13" s="48" t="s">
        <v>302</v>
      </c>
      <c r="DC13" s="48" t="s">
        <v>303</v>
      </c>
      <c r="DD13" s="49" t="s">
        <v>283</v>
      </c>
      <c r="DE13" s="49" t="s">
        <v>305</v>
      </c>
      <c r="DF13" s="49" t="s">
        <v>290</v>
      </c>
      <c r="DG13" s="49" t="s">
        <v>307</v>
      </c>
      <c r="DH13" s="49" t="s">
        <v>308</v>
      </c>
      <c r="DI13" s="49" t="s">
        <v>309</v>
      </c>
      <c r="DJ13" s="49" t="s">
        <v>311</v>
      </c>
      <c r="DK13" s="49" t="s">
        <v>312</v>
      </c>
      <c r="DL13" s="49" t="s">
        <v>313</v>
      </c>
      <c r="DM13" s="49" t="s">
        <v>315</v>
      </c>
      <c r="DN13" s="49" t="s">
        <v>316</v>
      </c>
      <c r="DO13" s="49" t="s">
        <v>317</v>
      </c>
      <c r="DP13" s="49" t="s">
        <v>1215</v>
      </c>
      <c r="DQ13" s="49" t="s">
        <v>319</v>
      </c>
      <c r="DR13" s="49" t="s">
        <v>320</v>
      </c>
      <c r="DS13" s="49" t="s">
        <v>322</v>
      </c>
      <c r="DT13" s="49" t="s">
        <v>323</v>
      </c>
      <c r="DU13" s="49" t="s">
        <v>144</v>
      </c>
      <c r="DV13" s="49" t="s">
        <v>325</v>
      </c>
      <c r="DW13" s="49" t="s">
        <v>326</v>
      </c>
      <c r="DX13" s="49" t="s">
        <v>327</v>
      </c>
      <c r="DY13" s="49" t="s">
        <v>243</v>
      </c>
      <c r="DZ13" s="49" t="s">
        <v>329</v>
      </c>
      <c r="EA13" s="49" t="s">
        <v>858</v>
      </c>
      <c r="EB13" s="49" t="s">
        <v>331</v>
      </c>
      <c r="EC13" s="49" t="s">
        <v>859</v>
      </c>
      <c r="ED13" s="49" t="s">
        <v>860</v>
      </c>
      <c r="EE13" s="49" t="s">
        <v>862</v>
      </c>
      <c r="EF13" s="49" t="s">
        <v>863</v>
      </c>
      <c r="EG13" s="49" t="s">
        <v>864</v>
      </c>
      <c r="EH13" s="49" t="s">
        <v>30</v>
      </c>
      <c r="EI13" s="49" t="s">
        <v>865</v>
      </c>
      <c r="EJ13" s="49" t="s">
        <v>32</v>
      </c>
      <c r="EK13" s="49" t="s">
        <v>866</v>
      </c>
      <c r="EL13" s="49" t="s">
        <v>867</v>
      </c>
      <c r="EM13" s="49" t="s">
        <v>868</v>
      </c>
      <c r="EN13" s="49" t="s">
        <v>869</v>
      </c>
      <c r="EO13" s="49" t="s">
        <v>871</v>
      </c>
      <c r="EP13" s="49" t="s">
        <v>335</v>
      </c>
      <c r="EQ13" s="49" t="s">
        <v>56</v>
      </c>
      <c r="ER13" s="49" t="s">
        <v>114</v>
      </c>
      <c r="ES13" s="49" t="s">
        <v>115</v>
      </c>
      <c r="ET13" s="49" t="s">
        <v>875</v>
      </c>
      <c r="EU13" s="49" t="s">
        <v>873</v>
      </c>
      <c r="EV13" s="49" t="s">
        <v>874</v>
      </c>
      <c r="EW13" s="49" t="s">
        <v>339</v>
      </c>
      <c r="EX13" s="49" t="s">
        <v>338</v>
      </c>
      <c r="EY13" s="49" t="s">
        <v>113</v>
      </c>
      <c r="EZ13" s="49" t="s">
        <v>877</v>
      </c>
      <c r="FA13" s="49" t="s">
        <v>878</v>
      </c>
      <c r="FB13" s="49" t="s">
        <v>879</v>
      </c>
      <c r="FC13" s="49" t="s">
        <v>242</v>
      </c>
      <c r="FD13" s="49" t="s">
        <v>881</v>
      </c>
      <c r="FE13" s="49" t="s">
        <v>180</v>
      </c>
      <c r="FF13" s="49" t="s">
        <v>883</v>
      </c>
      <c r="FG13" s="49" t="s">
        <v>884</v>
      </c>
      <c r="FH13" s="49" t="s">
        <v>885</v>
      </c>
      <c r="FI13" s="49" t="s">
        <v>887</v>
      </c>
      <c r="FJ13" s="49" t="s">
        <v>888</v>
      </c>
      <c r="FK13" s="49" t="s">
        <v>889</v>
      </c>
    </row>
    <row r="14" spans="1:254" ht="15.75" x14ac:dyDescent="0.25">
      <c r="A14" s="16">
        <v>1</v>
      </c>
      <c r="B14" s="11" t="s">
        <v>1231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75" x14ac:dyDescent="0.25">
      <c r="A15" s="2">
        <v>2</v>
      </c>
      <c r="B15" s="1" t="s">
        <v>1232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>
        <v>1</v>
      </c>
      <c r="AK15" s="51"/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>
        <v>1</v>
      </c>
      <c r="AW15" s="51"/>
      <c r="AX15" s="51"/>
      <c r="AY15" s="51">
        <v>1</v>
      </c>
      <c r="AZ15" s="51"/>
      <c r="BA15" s="51"/>
      <c r="BB15" s="51">
        <v>1</v>
      </c>
      <c r="BC15" s="51"/>
      <c r="BD15" s="51"/>
      <c r="BE15" s="51">
        <v>1</v>
      </c>
      <c r="BF15" s="51"/>
      <c r="BG15" s="51"/>
      <c r="BH15" s="51">
        <v>1</v>
      </c>
      <c r="BI15" s="51"/>
      <c r="BJ15" s="51"/>
      <c r="BK15" s="51">
        <v>1</v>
      </c>
      <c r="BL15" s="51"/>
      <c r="BM15" s="51"/>
      <c r="BN15" s="51">
        <v>1</v>
      </c>
      <c r="BO15" s="51"/>
      <c r="BP15" s="51"/>
      <c r="BQ15" s="51">
        <v>1</v>
      </c>
      <c r="BR15" s="51"/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>
        <v>1</v>
      </c>
      <c r="CJ15" s="51"/>
      <c r="CK15" s="51"/>
      <c r="CL15" s="51">
        <v>1</v>
      </c>
      <c r="CM15" s="51"/>
      <c r="CN15" s="51"/>
      <c r="CO15" s="51">
        <v>1</v>
      </c>
      <c r="CP15" s="51"/>
      <c r="CQ15" s="51"/>
      <c r="CR15" s="51">
        <v>1</v>
      </c>
      <c r="CS15" s="51"/>
      <c r="CT15" s="51"/>
      <c r="CU15" s="51">
        <v>1</v>
      </c>
      <c r="CV15" s="51"/>
      <c r="CW15" s="51"/>
      <c r="CX15" s="51">
        <v>1</v>
      </c>
      <c r="CY15" s="51"/>
      <c r="CZ15" s="51"/>
      <c r="DA15" s="51">
        <v>1</v>
      </c>
      <c r="DB15" s="51"/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>
        <v>1</v>
      </c>
      <c r="DQ15" s="51"/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>
        <v>1</v>
      </c>
      <c r="EF15" s="51"/>
      <c r="EG15" s="51"/>
      <c r="EH15" s="51">
        <v>1</v>
      </c>
      <c r="EI15" s="51"/>
      <c r="EJ15" s="51"/>
      <c r="EK15" s="51">
        <v>1</v>
      </c>
      <c r="EL15" s="51"/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>
        <v>1</v>
      </c>
      <c r="FD15" s="51"/>
      <c r="FE15" s="51"/>
      <c r="FF15" s="51">
        <v>1</v>
      </c>
      <c r="FG15" s="51"/>
      <c r="FH15" s="51"/>
      <c r="FI15" s="51">
        <v>1</v>
      </c>
      <c r="FJ15" s="51"/>
      <c r="FK15" s="51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75" x14ac:dyDescent="0.25">
      <c r="A16" s="2">
        <v>3</v>
      </c>
      <c r="B16" s="1" t="s">
        <v>1233</v>
      </c>
      <c r="C16" s="51"/>
      <c r="D16" s="51">
        <v>1</v>
      </c>
      <c r="E16" s="51"/>
      <c r="F16" s="51"/>
      <c r="G16" s="51">
        <v>1</v>
      </c>
      <c r="H16" s="51"/>
      <c r="I16" s="51"/>
      <c r="J16" s="51">
        <v>1</v>
      </c>
      <c r="K16" s="51"/>
      <c r="L16" s="51"/>
      <c r="M16" s="51">
        <v>1</v>
      </c>
      <c r="N16" s="51"/>
      <c r="O16" s="51"/>
      <c r="P16" s="51">
        <v>1</v>
      </c>
      <c r="Q16" s="51"/>
      <c r="R16" s="51"/>
      <c r="S16" s="51">
        <v>1</v>
      </c>
      <c r="T16" s="51"/>
      <c r="U16" s="51"/>
      <c r="V16" s="51">
        <v>1</v>
      </c>
      <c r="W16" s="51"/>
      <c r="X16" s="51"/>
      <c r="Y16" s="51">
        <v>1</v>
      </c>
      <c r="Z16" s="51"/>
      <c r="AA16" s="51"/>
      <c r="AB16" s="51">
        <v>1</v>
      </c>
      <c r="AC16" s="51"/>
      <c r="AD16" s="51"/>
      <c r="AE16" s="51">
        <v>1</v>
      </c>
      <c r="AF16" s="51"/>
      <c r="AG16" s="51"/>
      <c r="AH16" s="51">
        <v>1</v>
      </c>
      <c r="AI16" s="51"/>
      <c r="AJ16" s="51"/>
      <c r="AK16" s="51">
        <v>1</v>
      </c>
      <c r="AL16" s="51"/>
      <c r="AM16" s="51"/>
      <c r="AN16" s="51">
        <v>1</v>
      </c>
      <c r="AO16" s="51"/>
      <c r="AP16" s="51"/>
      <c r="AQ16" s="51">
        <v>1</v>
      </c>
      <c r="AR16" s="51"/>
      <c r="AS16" s="51"/>
      <c r="AT16" s="51">
        <v>1</v>
      </c>
      <c r="AU16" s="51"/>
      <c r="AV16" s="51"/>
      <c r="AW16" s="51">
        <v>1</v>
      </c>
      <c r="AX16" s="51"/>
      <c r="AY16" s="51"/>
      <c r="AZ16" s="51">
        <v>1</v>
      </c>
      <c r="BA16" s="51"/>
      <c r="BB16" s="51"/>
      <c r="BC16" s="51">
        <v>1</v>
      </c>
      <c r="BD16" s="51"/>
      <c r="BE16" s="51"/>
      <c r="BF16" s="51">
        <v>1</v>
      </c>
      <c r="BG16" s="51"/>
      <c r="BH16" s="51"/>
      <c r="BI16" s="51">
        <v>1</v>
      </c>
      <c r="BJ16" s="51"/>
      <c r="BK16" s="51"/>
      <c r="BL16" s="51">
        <v>1</v>
      </c>
      <c r="BM16" s="51"/>
      <c r="BN16" s="51"/>
      <c r="BO16" s="51">
        <v>1</v>
      </c>
      <c r="BP16" s="51"/>
      <c r="BQ16" s="51"/>
      <c r="BR16" s="51">
        <v>1</v>
      </c>
      <c r="BS16" s="51"/>
      <c r="BT16" s="51"/>
      <c r="BU16" s="51">
        <v>1</v>
      </c>
      <c r="BV16" s="51"/>
      <c r="BW16" s="51"/>
      <c r="BX16" s="51">
        <v>1</v>
      </c>
      <c r="BY16" s="51"/>
      <c r="BZ16" s="51"/>
      <c r="CA16" s="51">
        <v>1</v>
      </c>
      <c r="CB16" s="51"/>
      <c r="CC16" s="51"/>
      <c r="CD16" s="51">
        <v>1</v>
      </c>
      <c r="CE16" s="51"/>
      <c r="CF16" s="51"/>
      <c r="CG16" s="51">
        <v>1</v>
      </c>
      <c r="CH16" s="51"/>
      <c r="CI16" s="51"/>
      <c r="CJ16" s="51">
        <v>1</v>
      </c>
      <c r="CK16" s="51"/>
      <c r="CL16" s="51"/>
      <c r="CM16" s="51">
        <v>1</v>
      </c>
      <c r="CN16" s="51"/>
      <c r="CO16" s="51"/>
      <c r="CP16" s="51">
        <v>1</v>
      </c>
      <c r="CQ16" s="51"/>
      <c r="CR16" s="51"/>
      <c r="CS16" s="51">
        <v>1</v>
      </c>
      <c r="CT16" s="51"/>
      <c r="CU16" s="51"/>
      <c r="CV16" s="51">
        <v>1</v>
      </c>
      <c r="CW16" s="51"/>
      <c r="CX16" s="51"/>
      <c r="CY16" s="51">
        <v>1</v>
      </c>
      <c r="CZ16" s="51"/>
      <c r="DA16" s="51"/>
      <c r="DB16" s="51">
        <v>1</v>
      </c>
      <c r="DC16" s="51"/>
      <c r="DD16" s="51"/>
      <c r="DE16" s="51">
        <v>1</v>
      </c>
      <c r="DF16" s="51"/>
      <c r="DG16" s="51"/>
      <c r="DH16" s="51">
        <v>1</v>
      </c>
      <c r="DI16" s="51"/>
      <c r="DJ16" s="51"/>
      <c r="DK16" s="51">
        <v>1</v>
      </c>
      <c r="DL16" s="51"/>
      <c r="DM16" s="51"/>
      <c r="DN16" s="51">
        <v>1</v>
      </c>
      <c r="DO16" s="51"/>
      <c r="DP16" s="51"/>
      <c r="DQ16" s="51">
        <v>1</v>
      </c>
      <c r="DR16" s="51"/>
      <c r="DS16" s="51"/>
      <c r="DT16" s="51">
        <v>1</v>
      </c>
      <c r="DU16" s="51"/>
      <c r="DV16" s="51"/>
      <c r="DW16" s="51">
        <v>1</v>
      </c>
      <c r="DX16" s="51"/>
      <c r="DY16" s="51"/>
      <c r="DZ16" s="51">
        <v>1</v>
      </c>
      <c r="EA16" s="51"/>
      <c r="EB16" s="51"/>
      <c r="EC16" s="51">
        <v>1</v>
      </c>
      <c r="ED16" s="51"/>
      <c r="EE16" s="51"/>
      <c r="EF16" s="51">
        <v>1</v>
      </c>
      <c r="EG16" s="51"/>
      <c r="EH16" s="51"/>
      <c r="EI16" s="51">
        <v>1</v>
      </c>
      <c r="EJ16" s="51"/>
      <c r="EK16" s="51"/>
      <c r="EL16" s="51">
        <v>1</v>
      </c>
      <c r="EM16" s="51"/>
      <c r="EN16" s="51"/>
      <c r="EO16" s="51">
        <v>1</v>
      </c>
      <c r="EP16" s="51"/>
      <c r="EQ16" s="51"/>
      <c r="ER16" s="51">
        <v>1</v>
      </c>
      <c r="ES16" s="51"/>
      <c r="ET16" s="51"/>
      <c r="EU16" s="51">
        <v>1</v>
      </c>
      <c r="EV16" s="51"/>
      <c r="EW16" s="51"/>
      <c r="EX16" s="51">
        <v>1</v>
      </c>
      <c r="EY16" s="51"/>
      <c r="EZ16" s="51"/>
      <c r="FA16" s="51">
        <v>1</v>
      </c>
      <c r="FB16" s="51"/>
      <c r="FC16" s="51"/>
      <c r="FD16" s="51">
        <v>1</v>
      </c>
      <c r="FE16" s="51"/>
      <c r="FF16" s="51"/>
      <c r="FG16" s="51">
        <v>1</v>
      </c>
      <c r="FH16" s="51"/>
      <c r="FI16" s="51"/>
      <c r="FJ16" s="51">
        <v>1</v>
      </c>
      <c r="FK16" s="51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75" x14ac:dyDescent="0.25">
      <c r="A17" s="2">
        <v>4</v>
      </c>
      <c r="B17" s="1" t="s">
        <v>1234</v>
      </c>
      <c r="C17" s="51"/>
      <c r="D17" s="51">
        <v>1</v>
      </c>
      <c r="E17" s="51"/>
      <c r="F17" s="51"/>
      <c r="G17" s="51">
        <v>1</v>
      </c>
      <c r="H17" s="51"/>
      <c r="I17" s="51"/>
      <c r="J17" s="51">
        <v>1</v>
      </c>
      <c r="K17" s="51"/>
      <c r="L17" s="51"/>
      <c r="M17" s="51">
        <v>1</v>
      </c>
      <c r="N17" s="51"/>
      <c r="O17" s="51"/>
      <c r="P17" s="51">
        <v>1</v>
      </c>
      <c r="Q17" s="51"/>
      <c r="R17" s="51"/>
      <c r="S17" s="51">
        <v>1</v>
      </c>
      <c r="T17" s="51"/>
      <c r="U17" s="51"/>
      <c r="V17" s="51">
        <v>1</v>
      </c>
      <c r="W17" s="51"/>
      <c r="X17" s="51"/>
      <c r="Y17" s="51">
        <v>1</v>
      </c>
      <c r="Z17" s="51"/>
      <c r="AA17" s="51"/>
      <c r="AB17" s="51">
        <v>1</v>
      </c>
      <c r="AC17" s="51"/>
      <c r="AD17" s="51"/>
      <c r="AE17" s="51">
        <v>1</v>
      </c>
      <c r="AF17" s="51"/>
      <c r="AG17" s="51"/>
      <c r="AH17" s="51">
        <v>1</v>
      </c>
      <c r="AI17" s="51"/>
      <c r="AJ17" s="51"/>
      <c r="AK17" s="51">
        <v>1</v>
      </c>
      <c r="AL17" s="51"/>
      <c r="AM17" s="51"/>
      <c r="AN17" s="51">
        <v>1</v>
      </c>
      <c r="AO17" s="51"/>
      <c r="AP17" s="51"/>
      <c r="AQ17" s="51">
        <v>1</v>
      </c>
      <c r="AR17" s="51"/>
      <c r="AS17" s="51"/>
      <c r="AT17" s="51">
        <v>1</v>
      </c>
      <c r="AU17" s="51"/>
      <c r="AV17" s="51"/>
      <c r="AW17" s="51">
        <v>1</v>
      </c>
      <c r="AX17" s="51"/>
      <c r="AY17" s="51"/>
      <c r="AZ17" s="51">
        <v>1</v>
      </c>
      <c r="BA17" s="51"/>
      <c r="BB17" s="51"/>
      <c r="BC17" s="51">
        <v>1</v>
      </c>
      <c r="BD17" s="51"/>
      <c r="BE17" s="51"/>
      <c r="BF17" s="51">
        <v>1</v>
      </c>
      <c r="BG17" s="51"/>
      <c r="BH17" s="51"/>
      <c r="BI17" s="51">
        <v>1</v>
      </c>
      <c r="BJ17" s="51"/>
      <c r="BK17" s="51"/>
      <c r="BL17" s="51">
        <v>1</v>
      </c>
      <c r="BM17" s="51"/>
      <c r="BN17" s="51"/>
      <c r="BO17" s="51">
        <v>1</v>
      </c>
      <c r="BP17" s="51"/>
      <c r="BQ17" s="51"/>
      <c r="BR17" s="51">
        <v>1</v>
      </c>
      <c r="BS17" s="51"/>
      <c r="BT17" s="51"/>
      <c r="BU17" s="51">
        <v>1</v>
      </c>
      <c r="BV17" s="51"/>
      <c r="BW17" s="51"/>
      <c r="BX17" s="51">
        <v>1</v>
      </c>
      <c r="BY17" s="51"/>
      <c r="BZ17" s="51"/>
      <c r="CA17" s="51">
        <v>1</v>
      </c>
      <c r="CB17" s="51"/>
      <c r="CC17" s="51"/>
      <c r="CD17" s="51">
        <v>1</v>
      </c>
      <c r="CE17" s="51"/>
      <c r="CF17" s="51"/>
      <c r="CG17" s="51">
        <v>1</v>
      </c>
      <c r="CH17" s="51"/>
      <c r="CI17" s="51"/>
      <c r="CJ17" s="51">
        <v>1</v>
      </c>
      <c r="CK17" s="51"/>
      <c r="CL17" s="51"/>
      <c r="CM17" s="51">
        <v>1</v>
      </c>
      <c r="CN17" s="51"/>
      <c r="CO17" s="51"/>
      <c r="CP17" s="51">
        <v>1</v>
      </c>
      <c r="CQ17" s="51"/>
      <c r="CR17" s="51"/>
      <c r="CS17" s="51">
        <v>1</v>
      </c>
      <c r="CT17" s="51"/>
      <c r="CU17" s="51"/>
      <c r="CV17" s="51">
        <v>1</v>
      </c>
      <c r="CW17" s="51"/>
      <c r="CX17" s="51"/>
      <c r="CY17" s="51">
        <v>1</v>
      </c>
      <c r="CZ17" s="51"/>
      <c r="DA17" s="51"/>
      <c r="DB17" s="51">
        <v>1</v>
      </c>
      <c r="DC17" s="51"/>
      <c r="DD17" s="51"/>
      <c r="DE17" s="51">
        <v>1</v>
      </c>
      <c r="DF17" s="51"/>
      <c r="DG17" s="51"/>
      <c r="DH17" s="51">
        <v>1</v>
      </c>
      <c r="DI17" s="51"/>
      <c r="DJ17" s="51"/>
      <c r="DK17" s="51">
        <v>1</v>
      </c>
      <c r="DL17" s="51"/>
      <c r="DM17" s="51"/>
      <c r="DN17" s="51">
        <v>1</v>
      </c>
      <c r="DO17" s="51"/>
      <c r="DP17" s="51"/>
      <c r="DQ17" s="51">
        <v>1</v>
      </c>
      <c r="DR17" s="51"/>
      <c r="DS17" s="51"/>
      <c r="DT17" s="51">
        <v>1</v>
      </c>
      <c r="DU17" s="51"/>
      <c r="DV17" s="51"/>
      <c r="DW17" s="51">
        <v>1</v>
      </c>
      <c r="DX17" s="51"/>
      <c r="DY17" s="51"/>
      <c r="DZ17" s="51">
        <v>1</v>
      </c>
      <c r="EA17" s="51"/>
      <c r="EB17" s="51"/>
      <c r="EC17" s="51">
        <v>1</v>
      </c>
      <c r="ED17" s="51"/>
      <c r="EE17" s="51"/>
      <c r="EF17" s="51">
        <v>1</v>
      </c>
      <c r="EG17" s="51"/>
      <c r="EH17" s="51"/>
      <c r="EI17" s="51">
        <v>1</v>
      </c>
      <c r="EJ17" s="51"/>
      <c r="EK17" s="51"/>
      <c r="EL17" s="51">
        <v>1</v>
      </c>
      <c r="EM17" s="51"/>
      <c r="EN17" s="51"/>
      <c r="EO17" s="51">
        <v>1</v>
      </c>
      <c r="EP17" s="51"/>
      <c r="EQ17" s="51"/>
      <c r="ER17" s="51">
        <v>1</v>
      </c>
      <c r="ES17" s="51"/>
      <c r="ET17" s="51"/>
      <c r="EU17" s="51">
        <v>1</v>
      </c>
      <c r="EV17" s="51"/>
      <c r="EW17" s="51"/>
      <c r="EX17" s="51">
        <v>1</v>
      </c>
      <c r="EY17" s="51"/>
      <c r="EZ17" s="51"/>
      <c r="FA17" s="51">
        <v>1</v>
      </c>
      <c r="FB17" s="51"/>
      <c r="FC17" s="51"/>
      <c r="FD17" s="51">
        <v>1</v>
      </c>
      <c r="FE17" s="51"/>
      <c r="FF17" s="51"/>
      <c r="FG17" s="51">
        <v>1</v>
      </c>
      <c r="FH17" s="51"/>
      <c r="FI17" s="51"/>
      <c r="FJ17" s="51">
        <v>1</v>
      </c>
      <c r="FK17" s="51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75" x14ac:dyDescent="0.25">
      <c r="A18" s="2">
        <v>5</v>
      </c>
      <c r="B18" s="1" t="s">
        <v>1235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>
        <v>1</v>
      </c>
      <c r="Y18" s="51"/>
      <c r="Z18" s="51"/>
      <c r="AA18" s="51">
        <v>1</v>
      </c>
      <c r="AB18" s="51"/>
      <c r="AC18" s="51"/>
      <c r="AD18" s="51">
        <v>1</v>
      </c>
      <c r="AE18" s="51"/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>
        <v>1</v>
      </c>
      <c r="AT18" s="51"/>
      <c r="AU18" s="51"/>
      <c r="AV18" s="51">
        <v>1</v>
      </c>
      <c r="AW18" s="51"/>
      <c r="AX18" s="51"/>
      <c r="AY18" s="51">
        <v>1</v>
      </c>
      <c r="AZ18" s="51"/>
      <c r="BA18" s="51"/>
      <c r="BB18" s="51">
        <v>1</v>
      </c>
      <c r="BC18" s="51"/>
      <c r="BD18" s="51"/>
      <c r="BE18" s="51">
        <v>1</v>
      </c>
      <c r="BF18" s="51"/>
      <c r="BG18" s="51"/>
      <c r="BH18" s="51">
        <v>1</v>
      </c>
      <c r="BI18" s="51"/>
      <c r="BJ18" s="51"/>
      <c r="BK18" s="51">
        <v>1</v>
      </c>
      <c r="BL18" s="51"/>
      <c r="BM18" s="51"/>
      <c r="BN18" s="51">
        <v>1</v>
      </c>
      <c r="BO18" s="51"/>
      <c r="BP18" s="51"/>
      <c r="BQ18" s="51">
        <v>1</v>
      </c>
      <c r="BR18" s="51"/>
      <c r="BS18" s="51"/>
      <c r="BT18" s="51">
        <v>1</v>
      </c>
      <c r="BU18" s="51"/>
      <c r="BV18" s="51"/>
      <c r="BW18" s="51">
        <v>1</v>
      </c>
      <c r="BX18" s="51"/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>
        <v>1</v>
      </c>
      <c r="CJ18" s="51"/>
      <c r="CK18" s="51"/>
      <c r="CL18" s="51">
        <v>1</v>
      </c>
      <c r="CM18" s="51"/>
      <c r="CN18" s="51"/>
      <c r="CO18" s="51">
        <v>1</v>
      </c>
      <c r="CP18" s="51"/>
      <c r="CQ18" s="51"/>
      <c r="CR18" s="51">
        <v>1</v>
      </c>
      <c r="CS18" s="51"/>
      <c r="CT18" s="51"/>
      <c r="CU18" s="51">
        <v>1</v>
      </c>
      <c r="CV18" s="51"/>
      <c r="CW18" s="51"/>
      <c r="CX18" s="51">
        <v>1</v>
      </c>
      <c r="CY18" s="51"/>
      <c r="CZ18" s="51"/>
      <c r="DA18" s="51">
        <v>1</v>
      </c>
      <c r="DB18" s="51"/>
      <c r="DC18" s="51"/>
      <c r="DD18" s="51">
        <v>1</v>
      </c>
      <c r="DE18" s="51"/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>
        <v>1</v>
      </c>
      <c r="DQ18" s="51"/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>
        <v>1</v>
      </c>
      <c r="EC18" s="51"/>
      <c r="ED18" s="51"/>
      <c r="EE18" s="51">
        <v>1</v>
      </c>
      <c r="EF18" s="51"/>
      <c r="EG18" s="51"/>
      <c r="EH18" s="51">
        <v>1</v>
      </c>
      <c r="EI18" s="51"/>
      <c r="EJ18" s="51"/>
      <c r="EK18" s="51">
        <v>1</v>
      </c>
      <c r="EL18" s="51"/>
      <c r="EM18" s="51"/>
      <c r="EN18" s="51">
        <v>1</v>
      </c>
      <c r="EO18" s="51"/>
      <c r="EP18" s="51"/>
      <c r="EQ18" s="51">
        <v>1</v>
      </c>
      <c r="ER18" s="51"/>
      <c r="ES18" s="51"/>
      <c r="ET18" s="51">
        <v>1</v>
      </c>
      <c r="EU18" s="51"/>
      <c r="EV18" s="51"/>
      <c r="EW18" s="51">
        <v>1</v>
      </c>
      <c r="EX18" s="51"/>
      <c r="EY18" s="51"/>
      <c r="EZ18" s="51">
        <v>1</v>
      </c>
      <c r="FA18" s="51"/>
      <c r="FB18" s="51"/>
      <c r="FC18" s="51">
        <v>1</v>
      </c>
      <c r="FD18" s="51"/>
      <c r="FE18" s="51"/>
      <c r="FF18" s="51">
        <v>1</v>
      </c>
      <c r="FG18" s="51"/>
      <c r="FH18" s="51"/>
      <c r="FI18" s="51">
        <v>1</v>
      </c>
      <c r="FJ18" s="51"/>
      <c r="FK18" s="51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75" x14ac:dyDescent="0.25">
      <c r="A19" s="2">
        <v>6</v>
      </c>
      <c r="B19" s="1" t="s">
        <v>1236</v>
      </c>
      <c r="C19" s="51">
        <v>1</v>
      </c>
      <c r="D19" s="51"/>
      <c r="E19" s="51"/>
      <c r="F19" s="51">
        <v>1</v>
      </c>
      <c r="G19" s="51"/>
      <c r="H19" s="51"/>
      <c r="I19" s="51">
        <v>1</v>
      </c>
      <c r="J19" s="51"/>
      <c r="K19" s="51"/>
      <c r="L19" s="51">
        <v>1</v>
      </c>
      <c r="M19" s="51"/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>
        <v>1</v>
      </c>
      <c r="Y19" s="51"/>
      <c r="Z19" s="51"/>
      <c r="AA19" s="51">
        <v>1</v>
      </c>
      <c r="AB19" s="51"/>
      <c r="AC19" s="51"/>
      <c r="AD19" s="51">
        <v>1</v>
      </c>
      <c r="AE19" s="51"/>
      <c r="AF19" s="51"/>
      <c r="AG19" s="51">
        <v>1</v>
      </c>
      <c r="AH19" s="51"/>
      <c r="AI19" s="51"/>
      <c r="AJ19" s="51">
        <v>1</v>
      </c>
      <c r="AK19" s="51"/>
      <c r="AL19" s="51"/>
      <c r="AM19" s="51">
        <v>1</v>
      </c>
      <c r="AN19" s="51"/>
      <c r="AO19" s="51"/>
      <c r="AP19" s="51">
        <v>1</v>
      </c>
      <c r="AQ19" s="51"/>
      <c r="AR19" s="51"/>
      <c r="AS19" s="51">
        <v>1</v>
      </c>
      <c r="AT19" s="51"/>
      <c r="AU19" s="51"/>
      <c r="AV19" s="51">
        <v>1</v>
      </c>
      <c r="AW19" s="51"/>
      <c r="AX19" s="51"/>
      <c r="AY19" s="51">
        <v>1</v>
      </c>
      <c r="AZ19" s="51"/>
      <c r="BA19" s="51"/>
      <c r="BB19" s="51">
        <v>1</v>
      </c>
      <c r="BC19" s="51"/>
      <c r="BD19" s="51"/>
      <c r="BE19" s="51">
        <v>1</v>
      </c>
      <c r="BF19" s="51"/>
      <c r="BG19" s="51"/>
      <c r="BH19" s="51">
        <v>1</v>
      </c>
      <c r="BI19" s="51"/>
      <c r="BJ19" s="51"/>
      <c r="BK19" s="51">
        <v>1</v>
      </c>
      <c r="BL19" s="51"/>
      <c r="BM19" s="51"/>
      <c r="BN19" s="51">
        <v>1</v>
      </c>
      <c r="BO19" s="51"/>
      <c r="BP19" s="51"/>
      <c r="BQ19" s="51">
        <v>1</v>
      </c>
      <c r="BR19" s="51"/>
      <c r="BS19" s="51"/>
      <c r="BT19" s="51">
        <v>1</v>
      </c>
      <c r="BU19" s="51"/>
      <c r="BV19" s="51"/>
      <c r="BW19" s="51">
        <v>1</v>
      </c>
      <c r="BX19" s="51"/>
      <c r="BY19" s="51"/>
      <c r="BZ19" s="51">
        <v>1</v>
      </c>
      <c r="CA19" s="51"/>
      <c r="CB19" s="51"/>
      <c r="CC19" s="51">
        <v>1</v>
      </c>
      <c r="CD19" s="51"/>
      <c r="CE19" s="51"/>
      <c r="CF19" s="51">
        <v>1</v>
      </c>
      <c r="CG19" s="51"/>
      <c r="CH19" s="51"/>
      <c r="CI19" s="51">
        <v>1</v>
      </c>
      <c r="CJ19" s="51"/>
      <c r="CK19" s="51"/>
      <c r="CL19" s="51">
        <v>1</v>
      </c>
      <c r="CM19" s="51"/>
      <c r="CN19" s="51"/>
      <c r="CO19" s="51">
        <v>1</v>
      </c>
      <c r="CP19" s="51"/>
      <c r="CQ19" s="51"/>
      <c r="CR19" s="51">
        <v>1</v>
      </c>
      <c r="CS19" s="51"/>
      <c r="CT19" s="51"/>
      <c r="CU19" s="51">
        <v>1</v>
      </c>
      <c r="CV19" s="51"/>
      <c r="CW19" s="51"/>
      <c r="CX19" s="51">
        <v>1</v>
      </c>
      <c r="CY19" s="51"/>
      <c r="CZ19" s="51"/>
      <c r="DA19" s="51">
        <v>1</v>
      </c>
      <c r="DB19" s="51"/>
      <c r="DC19" s="51"/>
      <c r="DD19" s="51">
        <v>1</v>
      </c>
      <c r="DE19" s="51"/>
      <c r="DF19" s="51"/>
      <c r="DG19" s="51">
        <v>1</v>
      </c>
      <c r="DH19" s="51"/>
      <c r="DI19" s="51"/>
      <c r="DJ19" s="51">
        <v>1</v>
      </c>
      <c r="DK19" s="51"/>
      <c r="DL19" s="51"/>
      <c r="DM19" s="51">
        <v>1</v>
      </c>
      <c r="DN19" s="51"/>
      <c r="DO19" s="51"/>
      <c r="DP19" s="51">
        <v>1</v>
      </c>
      <c r="DQ19" s="51"/>
      <c r="DR19" s="51"/>
      <c r="DS19" s="51">
        <v>1</v>
      </c>
      <c r="DT19" s="51"/>
      <c r="DU19" s="51"/>
      <c r="DV19" s="51">
        <v>1</v>
      </c>
      <c r="DW19" s="51"/>
      <c r="DX19" s="51"/>
      <c r="DY19" s="51">
        <v>1</v>
      </c>
      <c r="DZ19" s="51"/>
      <c r="EA19" s="51"/>
      <c r="EB19" s="51">
        <v>1</v>
      </c>
      <c r="EC19" s="51"/>
      <c r="ED19" s="51"/>
      <c r="EE19" s="51">
        <v>1</v>
      </c>
      <c r="EF19" s="51"/>
      <c r="EG19" s="51"/>
      <c r="EH19" s="51">
        <v>1</v>
      </c>
      <c r="EI19" s="51"/>
      <c r="EJ19" s="51"/>
      <c r="EK19" s="51">
        <v>1</v>
      </c>
      <c r="EL19" s="51"/>
      <c r="EM19" s="51"/>
      <c r="EN19" s="51">
        <v>1</v>
      </c>
      <c r="EO19" s="51"/>
      <c r="EP19" s="51"/>
      <c r="EQ19" s="51">
        <v>1</v>
      </c>
      <c r="ER19" s="51"/>
      <c r="ES19" s="51"/>
      <c r="ET19" s="51">
        <v>1</v>
      </c>
      <c r="EU19" s="51"/>
      <c r="EV19" s="51"/>
      <c r="EW19" s="51">
        <v>1</v>
      </c>
      <c r="EX19" s="51"/>
      <c r="EY19" s="51"/>
      <c r="EZ19" s="51">
        <v>1</v>
      </c>
      <c r="FA19" s="51"/>
      <c r="FB19" s="51"/>
      <c r="FC19" s="51">
        <v>1</v>
      </c>
      <c r="FD19" s="51"/>
      <c r="FE19" s="51"/>
      <c r="FF19" s="51">
        <v>1</v>
      </c>
      <c r="FG19" s="51"/>
      <c r="FH19" s="51"/>
      <c r="FI19" s="51">
        <v>1</v>
      </c>
      <c r="FJ19" s="51"/>
      <c r="FK19" s="51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75" x14ac:dyDescent="0.25">
      <c r="A20" s="2">
        <v>7</v>
      </c>
      <c r="B20" s="4" t="s">
        <v>1237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>
        <v>1</v>
      </c>
      <c r="Y20" s="51"/>
      <c r="Z20" s="51"/>
      <c r="AA20" s="51">
        <v>1</v>
      </c>
      <c r="AB20" s="51"/>
      <c r="AC20" s="51"/>
      <c r="AD20" s="51">
        <v>1</v>
      </c>
      <c r="AE20" s="51"/>
      <c r="AF20" s="51"/>
      <c r="AG20" s="51">
        <v>1</v>
      </c>
      <c r="AH20" s="51"/>
      <c r="AI20" s="51"/>
      <c r="AJ20" s="51">
        <v>1</v>
      </c>
      <c r="AK20" s="51"/>
      <c r="AL20" s="51"/>
      <c r="AM20" s="51">
        <v>1</v>
      </c>
      <c r="AN20" s="51"/>
      <c r="AO20" s="51"/>
      <c r="AP20" s="51">
        <v>1</v>
      </c>
      <c r="AQ20" s="51"/>
      <c r="AR20" s="51"/>
      <c r="AS20" s="51">
        <v>1</v>
      </c>
      <c r="AT20" s="51"/>
      <c r="AU20" s="51"/>
      <c r="AV20" s="51">
        <v>1</v>
      </c>
      <c r="AW20" s="51"/>
      <c r="AX20" s="51"/>
      <c r="AY20" s="51">
        <v>1</v>
      </c>
      <c r="AZ20" s="51"/>
      <c r="BA20" s="51"/>
      <c r="BB20" s="51">
        <v>1</v>
      </c>
      <c r="BC20" s="51"/>
      <c r="BD20" s="51"/>
      <c r="BE20" s="51">
        <v>1</v>
      </c>
      <c r="BF20" s="51"/>
      <c r="BG20" s="51"/>
      <c r="BH20" s="51">
        <v>1</v>
      </c>
      <c r="BI20" s="51"/>
      <c r="BJ20" s="51"/>
      <c r="BK20" s="51">
        <v>1</v>
      </c>
      <c r="BL20" s="51"/>
      <c r="BM20" s="51"/>
      <c r="BN20" s="51">
        <v>1</v>
      </c>
      <c r="BO20" s="51"/>
      <c r="BP20" s="51"/>
      <c r="BQ20" s="51">
        <v>1</v>
      </c>
      <c r="BR20" s="51"/>
      <c r="BS20" s="51"/>
      <c r="BT20" s="51">
        <v>1</v>
      </c>
      <c r="BU20" s="51"/>
      <c r="BV20" s="51"/>
      <c r="BW20" s="51">
        <v>1</v>
      </c>
      <c r="BX20" s="51"/>
      <c r="BY20" s="51"/>
      <c r="BZ20" s="51">
        <v>1</v>
      </c>
      <c r="CA20" s="51"/>
      <c r="CB20" s="51"/>
      <c r="CC20" s="51">
        <v>1</v>
      </c>
      <c r="CD20" s="51"/>
      <c r="CE20" s="51"/>
      <c r="CF20" s="51">
        <v>1</v>
      </c>
      <c r="CG20" s="51"/>
      <c r="CH20" s="51"/>
      <c r="CI20" s="51">
        <v>1</v>
      </c>
      <c r="CJ20" s="51"/>
      <c r="CK20" s="51"/>
      <c r="CL20" s="51">
        <v>1</v>
      </c>
      <c r="CM20" s="51"/>
      <c r="CN20" s="51"/>
      <c r="CO20" s="51">
        <v>1</v>
      </c>
      <c r="CP20" s="51"/>
      <c r="CQ20" s="51"/>
      <c r="CR20" s="51">
        <v>1</v>
      </c>
      <c r="CS20" s="51"/>
      <c r="CT20" s="51"/>
      <c r="CU20" s="51">
        <v>1</v>
      </c>
      <c r="CV20" s="51"/>
      <c r="CW20" s="51"/>
      <c r="CX20" s="51">
        <v>1</v>
      </c>
      <c r="CY20" s="51"/>
      <c r="CZ20" s="51"/>
      <c r="DA20" s="51">
        <v>1</v>
      </c>
      <c r="DB20" s="51"/>
      <c r="DC20" s="51"/>
      <c r="DD20" s="51">
        <v>1</v>
      </c>
      <c r="DE20" s="51"/>
      <c r="DF20" s="51"/>
      <c r="DG20" s="51">
        <v>1</v>
      </c>
      <c r="DH20" s="51"/>
      <c r="DI20" s="51"/>
      <c r="DJ20" s="51">
        <v>1</v>
      </c>
      <c r="DK20" s="51"/>
      <c r="DL20" s="51"/>
      <c r="DM20" s="51">
        <v>1</v>
      </c>
      <c r="DN20" s="51"/>
      <c r="DO20" s="51"/>
      <c r="DP20" s="51">
        <v>1</v>
      </c>
      <c r="DQ20" s="51"/>
      <c r="DR20" s="51"/>
      <c r="DS20" s="51">
        <v>1</v>
      </c>
      <c r="DT20" s="51"/>
      <c r="DU20" s="51"/>
      <c r="DV20" s="51">
        <v>1</v>
      </c>
      <c r="DW20" s="51"/>
      <c r="DX20" s="51"/>
      <c r="DY20" s="51">
        <v>1</v>
      </c>
      <c r="DZ20" s="51"/>
      <c r="EA20" s="51"/>
      <c r="EB20" s="51">
        <v>1</v>
      </c>
      <c r="EC20" s="51"/>
      <c r="ED20" s="51"/>
      <c r="EE20" s="51">
        <v>1</v>
      </c>
      <c r="EF20" s="51"/>
      <c r="EG20" s="51"/>
      <c r="EH20" s="51">
        <v>1</v>
      </c>
      <c r="EI20" s="51"/>
      <c r="EJ20" s="51"/>
      <c r="EK20" s="51">
        <v>1</v>
      </c>
      <c r="EL20" s="51"/>
      <c r="EM20" s="51"/>
      <c r="EN20" s="51">
        <v>1</v>
      </c>
      <c r="EO20" s="51"/>
      <c r="EP20" s="51"/>
      <c r="EQ20" s="51">
        <v>1</v>
      </c>
      <c r="ER20" s="51"/>
      <c r="ES20" s="51"/>
      <c r="ET20" s="51">
        <v>1</v>
      </c>
      <c r="EU20" s="51"/>
      <c r="EV20" s="51"/>
      <c r="EW20" s="51">
        <v>1</v>
      </c>
      <c r="EX20" s="51"/>
      <c r="EY20" s="51"/>
      <c r="EZ20" s="51">
        <v>1</v>
      </c>
      <c r="FA20" s="51"/>
      <c r="FB20" s="51"/>
      <c r="FC20" s="51">
        <v>1</v>
      </c>
      <c r="FD20" s="51"/>
      <c r="FE20" s="51"/>
      <c r="FF20" s="51">
        <v>1</v>
      </c>
      <c r="FG20" s="51"/>
      <c r="FH20" s="51"/>
      <c r="FI20" s="51">
        <v>1</v>
      </c>
      <c r="FJ20" s="51"/>
      <c r="FK20" s="51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ht="15.75" x14ac:dyDescent="0.25">
      <c r="A21" s="50">
        <v>8</v>
      </c>
      <c r="B21" s="1" t="s">
        <v>1238</v>
      </c>
      <c r="C21" s="50"/>
      <c r="D21" s="50">
        <v>1</v>
      </c>
      <c r="E21" s="50"/>
      <c r="F21" s="50"/>
      <c r="G21" s="50">
        <v>1</v>
      </c>
      <c r="H21" s="50"/>
      <c r="I21" s="50"/>
      <c r="J21" s="50">
        <v>1</v>
      </c>
      <c r="K21" s="50"/>
      <c r="L21" s="50"/>
      <c r="M21" s="50">
        <v>1</v>
      </c>
      <c r="N21" s="50"/>
      <c r="O21" s="50"/>
      <c r="P21" s="50">
        <v>1</v>
      </c>
      <c r="Q21" s="50"/>
      <c r="R21" s="50"/>
      <c r="S21" s="50">
        <v>1</v>
      </c>
      <c r="T21" s="50"/>
      <c r="U21" s="50"/>
      <c r="V21" s="50">
        <v>1</v>
      </c>
      <c r="W21" s="50"/>
      <c r="X21" s="50"/>
      <c r="Y21" s="50">
        <v>1</v>
      </c>
      <c r="Z21" s="50"/>
      <c r="AA21" s="50"/>
      <c r="AB21" s="50">
        <v>1</v>
      </c>
      <c r="AC21" s="50"/>
      <c r="AD21" s="50"/>
      <c r="AE21" s="50">
        <v>1</v>
      </c>
      <c r="AF21" s="50"/>
      <c r="AG21" s="50"/>
      <c r="AH21" s="50">
        <v>1</v>
      </c>
      <c r="AI21" s="50"/>
      <c r="AJ21" s="50"/>
      <c r="AK21" s="50">
        <v>1</v>
      </c>
      <c r="AL21" s="50"/>
      <c r="AM21" s="50"/>
      <c r="AN21" s="50">
        <v>1</v>
      </c>
      <c r="AO21" s="50"/>
      <c r="AP21" s="50"/>
      <c r="AQ21" s="50">
        <v>1</v>
      </c>
      <c r="AR21" s="50"/>
      <c r="AS21" s="50"/>
      <c r="AT21" s="50">
        <v>1</v>
      </c>
      <c r="AU21" s="50"/>
      <c r="AV21" s="50"/>
      <c r="AW21" s="50">
        <v>1</v>
      </c>
      <c r="AX21" s="50"/>
      <c r="AY21" s="50"/>
      <c r="AZ21" s="50">
        <v>1</v>
      </c>
      <c r="BA21" s="50"/>
      <c r="BB21" s="50"/>
      <c r="BC21" s="50">
        <v>1</v>
      </c>
      <c r="BD21" s="50"/>
      <c r="BE21" s="50"/>
      <c r="BF21" s="50">
        <v>1</v>
      </c>
      <c r="BG21" s="50"/>
      <c r="BH21" s="50"/>
      <c r="BI21" s="50">
        <v>1</v>
      </c>
      <c r="BJ21" s="50"/>
      <c r="BK21" s="50"/>
      <c r="BL21" s="50">
        <v>1</v>
      </c>
      <c r="BM21" s="50"/>
      <c r="BN21" s="50"/>
      <c r="BO21" s="50">
        <v>1</v>
      </c>
      <c r="BP21" s="50"/>
      <c r="BQ21" s="50"/>
      <c r="BR21" s="50">
        <v>1</v>
      </c>
      <c r="BS21" s="50"/>
      <c r="BT21" s="50"/>
      <c r="BU21" s="50">
        <v>1</v>
      </c>
      <c r="BV21" s="50"/>
      <c r="BW21" s="50"/>
      <c r="BX21" s="50">
        <v>1</v>
      </c>
      <c r="BY21" s="50"/>
      <c r="BZ21" s="50"/>
      <c r="CA21" s="50">
        <v>1</v>
      </c>
      <c r="CB21" s="50"/>
      <c r="CC21" s="50"/>
      <c r="CD21" s="50">
        <v>1</v>
      </c>
      <c r="CE21" s="50"/>
      <c r="CF21" s="50"/>
      <c r="CG21" s="50">
        <v>1</v>
      </c>
      <c r="CH21" s="50"/>
      <c r="CI21" s="50"/>
      <c r="CJ21" s="50">
        <v>1</v>
      </c>
      <c r="CK21" s="50"/>
      <c r="CL21" s="50"/>
      <c r="CM21" s="50">
        <v>1</v>
      </c>
      <c r="CN21" s="50"/>
      <c r="CO21" s="50"/>
      <c r="CP21" s="50">
        <v>1</v>
      </c>
      <c r="CQ21" s="50"/>
      <c r="CR21" s="50"/>
      <c r="CS21" s="50">
        <v>1</v>
      </c>
      <c r="CT21" s="50"/>
      <c r="CU21" s="50"/>
      <c r="CV21" s="50">
        <v>1</v>
      </c>
      <c r="CW21" s="50"/>
      <c r="CX21" s="50"/>
      <c r="CY21" s="50">
        <v>1</v>
      </c>
      <c r="CZ21" s="50"/>
      <c r="DA21" s="50"/>
      <c r="DB21" s="50">
        <v>1</v>
      </c>
      <c r="DC21" s="50"/>
      <c r="DD21" s="50"/>
      <c r="DE21" s="50">
        <v>1</v>
      </c>
      <c r="DF21" s="50"/>
      <c r="DG21" s="50"/>
      <c r="DH21" s="50">
        <v>1</v>
      </c>
      <c r="DI21" s="50"/>
      <c r="DJ21" s="50"/>
      <c r="DK21" s="50">
        <v>1</v>
      </c>
      <c r="DL21" s="50"/>
      <c r="DM21" s="50"/>
      <c r="DN21" s="50">
        <v>1</v>
      </c>
      <c r="DO21" s="50"/>
      <c r="DP21" s="50"/>
      <c r="DQ21" s="50">
        <v>1</v>
      </c>
      <c r="DR21" s="50"/>
      <c r="DS21" s="50"/>
      <c r="DT21" s="50">
        <v>1</v>
      </c>
      <c r="DU21" s="50"/>
      <c r="DV21" s="50"/>
      <c r="DW21" s="50">
        <v>1</v>
      </c>
      <c r="DX21" s="50"/>
      <c r="DY21" s="50"/>
      <c r="DZ21" s="50">
        <v>1</v>
      </c>
      <c r="EA21" s="50"/>
      <c r="EB21" s="50"/>
      <c r="EC21" s="50">
        <v>1</v>
      </c>
      <c r="ED21" s="50"/>
      <c r="EE21" s="50"/>
      <c r="EF21" s="50">
        <v>1</v>
      </c>
      <c r="EG21" s="50"/>
      <c r="EH21" s="50"/>
      <c r="EI21" s="50">
        <v>1</v>
      </c>
      <c r="EJ21" s="50"/>
      <c r="EK21" s="50"/>
      <c r="EL21" s="50">
        <v>1</v>
      </c>
      <c r="EM21" s="50"/>
      <c r="EN21" s="50"/>
      <c r="EO21" s="50">
        <v>1</v>
      </c>
      <c r="EP21" s="50"/>
      <c r="EQ21" s="50"/>
      <c r="ER21" s="50">
        <v>1</v>
      </c>
      <c r="ES21" s="50"/>
      <c r="ET21" s="50"/>
      <c r="EU21" s="50">
        <v>1</v>
      </c>
      <c r="EV21" s="50"/>
      <c r="EW21" s="50"/>
      <c r="EX21" s="50">
        <v>1</v>
      </c>
      <c r="EY21" s="50"/>
      <c r="EZ21" s="50"/>
      <c r="FA21" s="50">
        <v>1</v>
      </c>
      <c r="FB21" s="50"/>
      <c r="FC21" s="50"/>
      <c r="FD21" s="50">
        <v>1</v>
      </c>
      <c r="FE21" s="50"/>
      <c r="FF21" s="50"/>
      <c r="FG21" s="50">
        <v>1</v>
      </c>
      <c r="FH21" s="50"/>
      <c r="FI21" s="50"/>
      <c r="FJ21" s="50">
        <v>1</v>
      </c>
      <c r="FK21" s="50"/>
    </row>
    <row r="22" spans="1:254" x14ac:dyDescent="0.25">
      <c r="A22" s="66" t="s">
        <v>184</v>
      </c>
      <c r="B22" s="67"/>
      <c r="C22" s="3">
        <f>SUM(C14:C21)</f>
        <v>5</v>
      </c>
      <c r="D22" s="3">
        <f>SUM(D14:D21)</f>
        <v>3</v>
      </c>
      <c r="E22" s="3">
        <f>SUM(E14:E21)</f>
        <v>0</v>
      </c>
      <c r="F22" s="3">
        <f>SUM(F14:F21)</f>
        <v>5</v>
      </c>
      <c r="G22" s="3">
        <f>SUM(G14:G21)</f>
        <v>3</v>
      </c>
      <c r="H22" s="3">
        <f>SUM(H14:H21)</f>
        <v>0</v>
      </c>
      <c r="I22" s="3">
        <f>SUM(I14:I21)</f>
        <v>5</v>
      </c>
      <c r="J22" s="3">
        <f>SUM(J14:J21)</f>
        <v>3</v>
      </c>
      <c r="K22" s="3">
        <f>SUM(K14:K21)</f>
        <v>0</v>
      </c>
      <c r="L22" s="3">
        <f>SUM(L14:L21)</f>
        <v>5</v>
      </c>
      <c r="M22" s="3">
        <f>SUM(M14:M21)</f>
        <v>3</v>
      </c>
      <c r="N22" s="3">
        <f>SUM(N14:N21)</f>
        <v>0</v>
      </c>
      <c r="O22" s="3">
        <f>SUM(O14:O21)</f>
        <v>5</v>
      </c>
      <c r="P22" s="3">
        <f>SUM(P14:P21)</f>
        <v>3</v>
      </c>
      <c r="Q22" s="3">
        <f>SUM(Q14:Q21)</f>
        <v>0</v>
      </c>
      <c r="R22" s="3">
        <f>SUM(R14:R21)</f>
        <v>5</v>
      </c>
      <c r="S22" s="3">
        <f>SUM(S14:S21)</f>
        <v>3</v>
      </c>
      <c r="T22" s="3">
        <f>SUM(T14:T21)</f>
        <v>0</v>
      </c>
      <c r="U22" s="3">
        <f>SUM(U14:U21)</f>
        <v>5</v>
      </c>
      <c r="V22" s="3">
        <f>SUM(V14:V21)</f>
        <v>3</v>
      </c>
      <c r="W22" s="3">
        <f>SUM(W14:W21)</f>
        <v>0</v>
      </c>
      <c r="X22" s="3">
        <f>SUM(X14:X21)</f>
        <v>5</v>
      </c>
      <c r="Y22" s="3">
        <f>SUM(Y14:Y21)</f>
        <v>3</v>
      </c>
      <c r="Z22" s="3">
        <f>SUM(Z14:Z21)</f>
        <v>0</v>
      </c>
      <c r="AA22" s="3">
        <f>SUM(AA14:AA21)</f>
        <v>5</v>
      </c>
      <c r="AB22" s="3">
        <f>SUM(AB14:AB21)</f>
        <v>3</v>
      </c>
      <c r="AC22" s="3">
        <f>SUM(AC14:AC21)</f>
        <v>0</v>
      </c>
      <c r="AD22" s="3">
        <f>SUM(AD14:AD21)</f>
        <v>5</v>
      </c>
      <c r="AE22" s="3">
        <f>SUM(AE14:AE21)</f>
        <v>3</v>
      </c>
      <c r="AF22" s="3">
        <f>SUM(AF14:AF21)</f>
        <v>0</v>
      </c>
      <c r="AG22" s="3">
        <f>SUM(AG14:AG21)</f>
        <v>5</v>
      </c>
      <c r="AH22" s="3">
        <f>SUM(AH14:AH21)</f>
        <v>3</v>
      </c>
      <c r="AI22" s="3">
        <f>SUM(AI14:AI21)</f>
        <v>0</v>
      </c>
      <c r="AJ22" s="3">
        <f>SUM(AJ14:AJ21)</f>
        <v>5</v>
      </c>
      <c r="AK22" s="3">
        <f>SUM(AK14:AK21)</f>
        <v>3</v>
      </c>
      <c r="AL22" s="3">
        <f>SUM(AL14:AL21)</f>
        <v>0</v>
      </c>
      <c r="AM22" s="3">
        <f>SUM(AM14:AM21)</f>
        <v>5</v>
      </c>
      <c r="AN22" s="3">
        <f>SUM(AN14:AN21)</f>
        <v>3</v>
      </c>
      <c r="AO22" s="3">
        <f>SUM(AO14:AO21)</f>
        <v>0</v>
      </c>
      <c r="AP22" s="3">
        <f>SUM(AP14:AP21)</f>
        <v>5</v>
      </c>
      <c r="AQ22" s="3">
        <f>SUM(AQ14:AQ21)</f>
        <v>3</v>
      </c>
      <c r="AR22" s="3">
        <f>SUM(AR14:AR21)</f>
        <v>0</v>
      </c>
      <c r="AS22" s="3">
        <f>SUM(AS14:AS21)</f>
        <v>5</v>
      </c>
      <c r="AT22" s="3">
        <f>SUM(AT14:AT21)</f>
        <v>3</v>
      </c>
      <c r="AU22" s="3">
        <f>SUM(AU14:AU21)</f>
        <v>0</v>
      </c>
      <c r="AV22" s="3">
        <f>SUM(AV14:AV21)</f>
        <v>5</v>
      </c>
      <c r="AW22" s="3">
        <f>SUM(AW14:AW21)</f>
        <v>3</v>
      </c>
      <c r="AX22" s="3">
        <f>SUM(AX14:AX21)</f>
        <v>0</v>
      </c>
      <c r="AY22" s="3">
        <f>SUM(AY14:AY21)</f>
        <v>5</v>
      </c>
      <c r="AZ22" s="3">
        <f>SUM(AZ14:AZ21)</f>
        <v>3</v>
      </c>
      <c r="BA22" s="3">
        <f>SUM(BA14:BA21)</f>
        <v>0</v>
      </c>
      <c r="BB22" s="3">
        <f>SUM(BB14:BB21)</f>
        <v>5</v>
      </c>
      <c r="BC22" s="3">
        <f>SUM(BC14:BC21)</f>
        <v>3</v>
      </c>
      <c r="BD22" s="3">
        <f>SUM(BD14:BD21)</f>
        <v>0</v>
      </c>
      <c r="BE22" s="3">
        <f>SUM(BE14:BE21)</f>
        <v>5</v>
      </c>
      <c r="BF22" s="3">
        <f>SUM(BF14:BF21)</f>
        <v>3</v>
      </c>
      <c r="BG22" s="3">
        <f>SUM(BG14:BG21)</f>
        <v>0</v>
      </c>
      <c r="BH22" s="3">
        <f>SUM(BH14:BH21)</f>
        <v>5</v>
      </c>
      <c r="BI22" s="3">
        <f>SUM(BI14:BI21)</f>
        <v>3</v>
      </c>
      <c r="BJ22" s="3">
        <f>SUM(BJ14:BJ21)</f>
        <v>0</v>
      </c>
      <c r="BK22" s="3">
        <f>SUM(BK14:BK21)</f>
        <v>5</v>
      </c>
      <c r="BL22" s="3">
        <f>SUM(BL14:BL21)</f>
        <v>3</v>
      </c>
      <c r="BM22" s="3">
        <f>SUM(BM14:BM21)</f>
        <v>0</v>
      </c>
      <c r="BN22" s="3">
        <f>SUM(BN14:BN21)</f>
        <v>5</v>
      </c>
      <c r="BO22" s="3">
        <f>SUM(BO14:BO21)</f>
        <v>3</v>
      </c>
      <c r="BP22" s="3">
        <f>SUM(BP14:BP21)</f>
        <v>0</v>
      </c>
      <c r="BQ22" s="3">
        <f>SUM(BQ14:BQ21)</f>
        <v>5</v>
      </c>
      <c r="BR22" s="3">
        <f>SUM(BR14:BR21)</f>
        <v>3</v>
      </c>
      <c r="BS22" s="3">
        <f>SUM(BS14:BS21)</f>
        <v>0</v>
      </c>
      <c r="BT22" s="3">
        <f>SUM(BT14:BT21)</f>
        <v>5</v>
      </c>
      <c r="BU22" s="3">
        <f>SUM(BU14:BU21)</f>
        <v>3</v>
      </c>
      <c r="BV22" s="3">
        <f>SUM(BV14:BV21)</f>
        <v>0</v>
      </c>
      <c r="BW22" s="3">
        <f>SUM(BW14:BW21)</f>
        <v>5</v>
      </c>
      <c r="BX22" s="3">
        <f>SUM(BX14:BX21)</f>
        <v>3</v>
      </c>
      <c r="BY22" s="3">
        <f>SUM(BY14:BY21)</f>
        <v>0</v>
      </c>
      <c r="BZ22" s="3">
        <f>SUM(BZ14:BZ21)</f>
        <v>5</v>
      </c>
      <c r="CA22" s="3">
        <f>SUM(CA14:CA21)</f>
        <v>3</v>
      </c>
      <c r="CB22" s="3">
        <f>SUM(CB14:CB21)</f>
        <v>0</v>
      </c>
      <c r="CC22" s="3">
        <f>SUM(CC14:CC21)</f>
        <v>5</v>
      </c>
      <c r="CD22" s="3">
        <f>SUM(CD14:CD21)</f>
        <v>3</v>
      </c>
      <c r="CE22" s="3">
        <f>SUM(CE14:CE21)</f>
        <v>0</v>
      </c>
      <c r="CF22" s="3">
        <f>SUM(CF14:CF21)</f>
        <v>5</v>
      </c>
      <c r="CG22" s="3">
        <f>SUM(CG14:CG21)</f>
        <v>3</v>
      </c>
      <c r="CH22" s="3">
        <f>SUM(CH14:CH21)</f>
        <v>0</v>
      </c>
      <c r="CI22" s="3">
        <f>SUM(CI14:CI21)</f>
        <v>5</v>
      </c>
      <c r="CJ22" s="3">
        <f>SUM(CJ14:CJ21)</f>
        <v>3</v>
      </c>
      <c r="CK22" s="3">
        <f>SUM(CK14:CK21)</f>
        <v>0</v>
      </c>
      <c r="CL22" s="3">
        <f>SUM(CL14:CL21)</f>
        <v>5</v>
      </c>
      <c r="CM22" s="3">
        <f>SUM(CM14:CM21)</f>
        <v>3</v>
      </c>
      <c r="CN22" s="3">
        <f>SUM(CN14:CN21)</f>
        <v>0</v>
      </c>
      <c r="CO22" s="3">
        <f>SUM(CO14:CO21)</f>
        <v>5</v>
      </c>
      <c r="CP22" s="3">
        <f>SUM(CP14:CP21)</f>
        <v>3</v>
      </c>
      <c r="CQ22" s="3">
        <f>SUM(CQ14:CQ21)</f>
        <v>0</v>
      </c>
      <c r="CR22" s="3">
        <f>SUM(CR14:CR21)</f>
        <v>5</v>
      </c>
      <c r="CS22" s="3">
        <f>SUM(CS14:CS21)</f>
        <v>3</v>
      </c>
      <c r="CT22" s="3">
        <f>SUM(CT14:CT21)</f>
        <v>0</v>
      </c>
      <c r="CU22" s="3">
        <f>SUM(CU14:CU21)</f>
        <v>5</v>
      </c>
      <c r="CV22" s="3">
        <f>SUM(CV14:CV21)</f>
        <v>3</v>
      </c>
      <c r="CW22" s="3">
        <f>SUM(CW14:CW21)</f>
        <v>0</v>
      </c>
      <c r="CX22" s="3">
        <f>SUM(CX14:CX21)</f>
        <v>5</v>
      </c>
      <c r="CY22" s="3">
        <f>SUM(CY14:CY21)</f>
        <v>3</v>
      </c>
      <c r="CZ22" s="3">
        <f>SUM(CZ14:CZ21)</f>
        <v>0</v>
      </c>
      <c r="DA22" s="3">
        <f>SUM(DA14:DA21)</f>
        <v>5</v>
      </c>
      <c r="DB22" s="3">
        <f>SUM(DB14:DB21)</f>
        <v>3</v>
      </c>
      <c r="DC22" s="3">
        <f>SUM(DC14:DC21)</f>
        <v>0</v>
      </c>
      <c r="DD22" s="3">
        <f>SUM(DD14:DD21)</f>
        <v>5</v>
      </c>
      <c r="DE22" s="3">
        <f>SUM(DE14:DE21)</f>
        <v>3</v>
      </c>
      <c r="DF22" s="3">
        <f>SUM(DF14:DF21)</f>
        <v>0</v>
      </c>
      <c r="DG22" s="3">
        <f>SUM(DG14:DG21)</f>
        <v>5</v>
      </c>
      <c r="DH22" s="3">
        <f>SUM(DH14:DH21)</f>
        <v>3</v>
      </c>
      <c r="DI22" s="3">
        <f>SUM(DI14:DI21)</f>
        <v>0</v>
      </c>
      <c r="DJ22" s="3">
        <f>SUM(DJ14:DJ21)</f>
        <v>5</v>
      </c>
      <c r="DK22" s="3">
        <f>SUM(DK14:DK21)</f>
        <v>3</v>
      </c>
      <c r="DL22" s="3">
        <f>SUM(DL14:DL21)</f>
        <v>0</v>
      </c>
      <c r="DM22" s="3">
        <f>SUM(DM14:DM21)</f>
        <v>5</v>
      </c>
      <c r="DN22" s="3">
        <f>SUM(DN14:DN21)</f>
        <v>3</v>
      </c>
      <c r="DO22" s="3">
        <f>SUM(DO14:DO21)</f>
        <v>0</v>
      </c>
      <c r="DP22" s="3">
        <f>SUM(DP14:DP21)</f>
        <v>5</v>
      </c>
      <c r="DQ22" s="3">
        <f>SUM(DQ14:DQ21)</f>
        <v>3</v>
      </c>
      <c r="DR22" s="3">
        <f>SUM(DR14:DR21)</f>
        <v>0</v>
      </c>
      <c r="DS22" s="3">
        <f>SUM(DS14:DS21)</f>
        <v>5</v>
      </c>
      <c r="DT22" s="3">
        <f>SUM(DT14:DT21)</f>
        <v>3</v>
      </c>
      <c r="DU22" s="3">
        <f>SUM(DU14:DU21)</f>
        <v>0</v>
      </c>
      <c r="DV22" s="3">
        <f>SUM(DV14:DV21)</f>
        <v>5</v>
      </c>
      <c r="DW22" s="3">
        <f>SUM(DW14:DW21)</f>
        <v>3</v>
      </c>
      <c r="DX22" s="3">
        <f>SUM(DX14:DX21)</f>
        <v>0</v>
      </c>
      <c r="DY22" s="3">
        <f>SUM(DY14:DY21)</f>
        <v>5</v>
      </c>
      <c r="DZ22" s="3">
        <f>SUM(DZ14:DZ21)</f>
        <v>3</v>
      </c>
      <c r="EA22" s="3">
        <f>SUM(EA14:EA21)</f>
        <v>0</v>
      </c>
      <c r="EB22" s="3">
        <f>SUM(EB14:EB21)</f>
        <v>5</v>
      </c>
      <c r="EC22" s="3">
        <f>SUM(EC14:EC21)</f>
        <v>3</v>
      </c>
      <c r="ED22" s="3">
        <f>SUM(ED14:ED21)</f>
        <v>0</v>
      </c>
      <c r="EE22" s="3">
        <f>SUM(EE14:EE21)</f>
        <v>5</v>
      </c>
      <c r="EF22" s="3">
        <f>SUM(EF14:EF21)</f>
        <v>3</v>
      </c>
      <c r="EG22" s="3">
        <f>SUM(EG14:EG21)</f>
        <v>0</v>
      </c>
      <c r="EH22" s="3">
        <f>SUM(EH14:EH21)</f>
        <v>5</v>
      </c>
      <c r="EI22" s="3">
        <f>SUM(EI14:EI21)</f>
        <v>3</v>
      </c>
      <c r="EJ22" s="3">
        <f>SUM(EJ14:EJ21)</f>
        <v>0</v>
      </c>
      <c r="EK22" s="3">
        <f>SUM(EK14:EK21)</f>
        <v>5</v>
      </c>
      <c r="EL22" s="3">
        <f>SUM(EL14:EL21)</f>
        <v>3</v>
      </c>
      <c r="EM22" s="3">
        <f>SUM(EM14:EM21)</f>
        <v>0</v>
      </c>
      <c r="EN22" s="3">
        <f>SUM(EN14:EN21)</f>
        <v>5</v>
      </c>
      <c r="EO22" s="3">
        <f>SUM(EO14:EO21)</f>
        <v>3</v>
      </c>
      <c r="EP22" s="3">
        <f>SUM(EP14:EP21)</f>
        <v>0</v>
      </c>
      <c r="EQ22" s="3">
        <f>SUM(EQ14:EQ21)</f>
        <v>5</v>
      </c>
      <c r="ER22" s="3">
        <f>SUM(ER14:ER21)</f>
        <v>3</v>
      </c>
      <c r="ES22" s="3">
        <f>SUM(ES14:ES21)</f>
        <v>0</v>
      </c>
      <c r="ET22" s="3">
        <f>SUM(ET14:ET21)</f>
        <v>5</v>
      </c>
      <c r="EU22" s="3">
        <f>SUM(EU14:EU21)</f>
        <v>3</v>
      </c>
      <c r="EV22" s="3">
        <f>SUM(EV14:EV21)</f>
        <v>0</v>
      </c>
      <c r="EW22" s="3">
        <f>SUM(EW14:EW21)</f>
        <v>5</v>
      </c>
      <c r="EX22" s="3">
        <f>SUM(EX14:EX21)</f>
        <v>3</v>
      </c>
      <c r="EY22" s="3">
        <f>SUM(EY14:EY21)</f>
        <v>0</v>
      </c>
      <c r="EZ22" s="3">
        <f>SUM(EZ14:EZ21)</f>
        <v>5</v>
      </c>
      <c r="FA22" s="3">
        <f>SUM(FA14:FA21)</f>
        <v>3</v>
      </c>
      <c r="FB22" s="3">
        <f>SUM(FB14:FB21)</f>
        <v>0</v>
      </c>
      <c r="FC22" s="3">
        <f>SUM(FC14:FC21)</f>
        <v>5</v>
      </c>
      <c r="FD22" s="3">
        <f>SUM(FD14:FD21)</f>
        <v>3</v>
      </c>
      <c r="FE22" s="3">
        <f>SUM(FE14:FE21)</f>
        <v>0</v>
      </c>
      <c r="FF22" s="3">
        <f>SUM(FF14:FF21)</f>
        <v>5</v>
      </c>
      <c r="FG22" s="3">
        <f>SUM(FG14:FG21)</f>
        <v>3</v>
      </c>
      <c r="FH22" s="3">
        <f>SUM(FH14:FH21)</f>
        <v>0</v>
      </c>
      <c r="FI22" s="3">
        <f>SUM(FI14:FI21)</f>
        <v>5</v>
      </c>
      <c r="FJ22" s="3">
        <f>SUM(FJ14:FJ21)</f>
        <v>3</v>
      </c>
      <c r="FK22" s="3">
        <f>SUM(FK14:FK21)</f>
        <v>0</v>
      </c>
    </row>
    <row r="23" spans="1:254" x14ac:dyDescent="0.25">
      <c r="A23" s="68" t="s">
        <v>734</v>
      </c>
      <c r="B23" s="69"/>
      <c r="C23" s="10">
        <f>C22/8%</f>
        <v>62.5</v>
      </c>
      <c r="D23" s="10">
        <f>D22/8%</f>
        <v>37.5</v>
      </c>
      <c r="E23" s="10">
        <f t="shared" ref="D23:BM23" si="0">E22/25%</f>
        <v>0</v>
      </c>
      <c r="F23" s="10">
        <f t="shared" ref="F23:G23" si="1">F22/8%</f>
        <v>62.5</v>
      </c>
      <c r="G23" s="10">
        <f t="shared" si="1"/>
        <v>37.5</v>
      </c>
      <c r="H23" s="10">
        <f t="shared" si="0"/>
        <v>0</v>
      </c>
      <c r="I23" s="10">
        <f t="shared" ref="I23:J23" si="2">I22/8%</f>
        <v>62.5</v>
      </c>
      <c r="J23" s="10">
        <f t="shared" si="2"/>
        <v>37.5</v>
      </c>
      <c r="K23" s="10">
        <f t="shared" si="0"/>
        <v>0</v>
      </c>
      <c r="L23" s="10">
        <f t="shared" ref="L23:M23" si="3">L22/8%</f>
        <v>62.5</v>
      </c>
      <c r="M23" s="10">
        <f t="shared" si="3"/>
        <v>37.5</v>
      </c>
      <c r="N23" s="10">
        <f t="shared" si="0"/>
        <v>0</v>
      </c>
      <c r="O23" s="10">
        <f t="shared" ref="O23:P23" si="4">O22/8%</f>
        <v>62.5</v>
      </c>
      <c r="P23" s="10">
        <f t="shared" si="4"/>
        <v>37.5</v>
      </c>
      <c r="Q23" s="10">
        <f t="shared" si="0"/>
        <v>0</v>
      </c>
      <c r="R23" s="10">
        <f t="shared" ref="R23:S23" si="5">R22/8%</f>
        <v>62.5</v>
      </c>
      <c r="S23" s="10">
        <f t="shared" si="5"/>
        <v>37.5</v>
      </c>
      <c r="T23" s="10">
        <f t="shared" si="0"/>
        <v>0</v>
      </c>
      <c r="U23" s="10">
        <f t="shared" ref="U23:V23" si="6">U22/8%</f>
        <v>62.5</v>
      </c>
      <c r="V23" s="10">
        <f t="shared" si="6"/>
        <v>37.5</v>
      </c>
      <c r="W23" s="10">
        <f t="shared" si="0"/>
        <v>0</v>
      </c>
      <c r="X23" s="10">
        <f t="shared" ref="X23:Y23" si="7">X22/8%</f>
        <v>62.5</v>
      </c>
      <c r="Y23" s="10">
        <f t="shared" si="7"/>
        <v>37.5</v>
      </c>
      <c r="Z23" s="10">
        <f t="shared" si="0"/>
        <v>0</v>
      </c>
      <c r="AA23" s="10">
        <f t="shared" ref="AA23:AB23" si="8">AA22/8%</f>
        <v>62.5</v>
      </c>
      <c r="AB23" s="10">
        <f t="shared" si="8"/>
        <v>37.5</v>
      </c>
      <c r="AC23" s="10">
        <f t="shared" si="0"/>
        <v>0</v>
      </c>
      <c r="AD23" s="10">
        <f t="shared" ref="AD23:AE23" si="9">AD22/8%</f>
        <v>62.5</v>
      </c>
      <c r="AE23" s="10">
        <f t="shared" si="9"/>
        <v>37.5</v>
      </c>
      <c r="AF23" s="10">
        <f t="shared" si="0"/>
        <v>0</v>
      </c>
      <c r="AG23" s="10">
        <f t="shared" ref="AG23:AH23" si="10">AG22/8%</f>
        <v>62.5</v>
      </c>
      <c r="AH23" s="10">
        <f t="shared" si="10"/>
        <v>37.5</v>
      </c>
      <c r="AI23" s="10">
        <f t="shared" si="0"/>
        <v>0</v>
      </c>
      <c r="AJ23" s="10">
        <f t="shared" ref="AJ23:AK23" si="11">AJ22/8%</f>
        <v>62.5</v>
      </c>
      <c r="AK23" s="10">
        <f t="shared" si="11"/>
        <v>37.5</v>
      </c>
      <c r="AL23" s="10">
        <f t="shared" si="0"/>
        <v>0</v>
      </c>
      <c r="AM23" s="10">
        <f t="shared" ref="AM23:AN23" si="12">AM22/8%</f>
        <v>62.5</v>
      </c>
      <c r="AN23" s="10">
        <f t="shared" si="12"/>
        <v>37.5</v>
      </c>
      <c r="AO23" s="10">
        <f t="shared" si="0"/>
        <v>0</v>
      </c>
      <c r="AP23" s="10">
        <f t="shared" ref="AP23:AQ23" si="13">AP22/8%</f>
        <v>62.5</v>
      </c>
      <c r="AQ23" s="10">
        <f t="shared" si="13"/>
        <v>37.5</v>
      </c>
      <c r="AR23" s="10">
        <f t="shared" si="0"/>
        <v>0</v>
      </c>
      <c r="AS23" s="10">
        <f t="shared" ref="AS23:AT23" si="14">AS22/8%</f>
        <v>62.5</v>
      </c>
      <c r="AT23" s="10">
        <f t="shared" si="14"/>
        <v>37.5</v>
      </c>
      <c r="AU23" s="10">
        <f t="shared" si="0"/>
        <v>0</v>
      </c>
      <c r="AV23" s="10">
        <f t="shared" ref="AV23:AW23" si="15">AV22/8%</f>
        <v>62.5</v>
      </c>
      <c r="AW23" s="10">
        <f t="shared" si="15"/>
        <v>37.5</v>
      </c>
      <c r="AX23" s="10">
        <f t="shared" si="0"/>
        <v>0</v>
      </c>
      <c r="AY23" s="10">
        <f t="shared" ref="AY23:AZ23" si="16">AY22/8%</f>
        <v>62.5</v>
      </c>
      <c r="AZ23" s="10">
        <f t="shared" si="16"/>
        <v>37.5</v>
      </c>
      <c r="BA23" s="10">
        <f t="shared" si="0"/>
        <v>0</v>
      </c>
      <c r="BB23" s="10">
        <f t="shared" ref="BB23:BC23" si="17">BB22/8%</f>
        <v>62.5</v>
      </c>
      <c r="BC23" s="10">
        <f t="shared" si="17"/>
        <v>37.5</v>
      </c>
      <c r="BD23" s="10">
        <f t="shared" si="0"/>
        <v>0</v>
      </c>
      <c r="BE23" s="10">
        <f t="shared" ref="BE23:BF23" si="18">BE22/8%</f>
        <v>62.5</v>
      </c>
      <c r="BF23" s="10">
        <f t="shared" si="18"/>
        <v>37.5</v>
      </c>
      <c r="BG23" s="10">
        <f t="shared" si="0"/>
        <v>0</v>
      </c>
      <c r="BH23" s="10">
        <f t="shared" ref="BH23:BI23" si="19">BH22/8%</f>
        <v>62.5</v>
      </c>
      <c r="BI23" s="10">
        <f t="shared" si="19"/>
        <v>37.5</v>
      </c>
      <c r="BJ23" s="10">
        <f t="shared" si="0"/>
        <v>0</v>
      </c>
      <c r="BK23" s="10">
        <f t="shared" ref="BK23:BL23" si="20">BK22/8%</f>
        <v>62.5</v>
      </c>
      <c r="BL23" s="10">
        <f t="shared" si="20"/>
        <v>37.5</v>
      </c>
      <c r="BM23" s="10">
        <f t="shared" si="0"/>
        <v>0</v>
      </c>
      <c r="BN23" s="10">
        <f t="shared" ref="BN23:BO23" si="21">BN22/8%</f>
        <v>62.5</v>
      </c>
      <c r="BO23" s="10">
        <f t="shared" si="21"/>
        <v>37.5</v>
      </c>
      <c r="BP23" s="10">
        <f t="shared" ref="BP23:EA23" si="22">BP22/25%</f>
        <v>0</v>
      </c>
      <c r="BQ23" s="10">
        <f t="shared" ref="BQ23:BR23" si="23">BQ22/8%</f>
        <v>62.5</v>
      </c>
      <c r="BR23" s="10">
        <f t="shared" si="23"/>
        <v>37.5</v>
      </c>
      <c r="BS23" s="10">
        <f t="shared" si="22"/>
        <v>0</v>
      </c>
      <c r="BT23" s="10">
        <f t="shared" ref="BT23:BU23" si="24">BT22/8%</f>
        <v>62.5</v>
      </c>
      <c r="BU23" s="10">
        <f t="shared" si="24"/>
        <v>37.5</v>
      </c>
      <c r="BV23" s="10">
        <f t="shared" si="22"/>
        <v>0</v>
      </c>
      <c r="BW23" s="10">
        <f t="shared" ref="BW23:BX23" si="25">BW22/8%</f>
        <v>62.5</v>
      </c>
      <c r="BX23" s="10">
        <f t="shared" si="25"/>
        <v>37.5</v>
      </c>
      <c r="BY23" s="10">
        <f t="shared" si="22"/>
        <v>0</v>
      </c>
      <c r="BZ23" s="10">
        <f t="shared" ref="BZ23:CA23" si="26">BZ22/8%</f>
        <v>62.5</v>
      </c>
      <c r="CA23" s="10">
        <f t="shared" si="26"/>
        <v>37.5</v>
      </c>
      <c r="CB23" s="10">
        <f t="shared" si="22"/>
        <v>0</v>
      </c>
      <c r="CC23" s="10">
        <f t="shared" ref="CC23:CD23" si="27">CC22/8%</f>
        <v>62.5</v>
      </c>
      <c r="CD23" s="10">
        <f t="shared" si="27"/>
        <v>37.5</v>
      </c>
      <c r="CE23" s="10">
        <f t="shared" si="22"/>
        <v>0</v>
      </c>
      <c r="CF23" s="10">
        <f t="shared" ref="CF23:CG23" si="28">CF22/8%</f>
        <v>62.5</v>
      </c>
      <c r="CG23" s="10">
        <f t="shared" si="28"/>
        <v>37.5</v>
      </c>
      <c r="CH23" s="10">
        <f t="shared" si="22"/>
        <v>0</v>
      </c>
      <c r="CI23" s="10">
        <f t="shared" ref="CI23:CJ23" si="29">CI22/8%</f>
        <v>62.5</v>
      </c>
      <c r="CJ23" s="10">
        <f t="shared" si="29"/>
        <v>37.5</v>
      </c>
      <c r="CK23" s="10">
        <f t="shared" si="22"/>
        <v>0</v>
      </c>
      <c r="CL23" s="10">
        <f t="shared" ref="CL23:CM23" si="30">CL22/8%</f>
        <v>62.5</v>
      </c>
      <c r="CM23" s="10">
        <f t="shared" si="30"/>
        <v>37.5</v>
      </c>
      <c r="CN23" s="10">
        <f t="shared" si="22"/>
        <v>0</v>
      </c>
      <c r="CO23" s="10">
        <f t="shared" ref="CO23:CP23" si="31">CO22/8%</f>
        <v>62.5</v>
      </c>
      <c r="CP23" s="10">
        <f t="shared" si="31"/>
        <v>37.5</v>
      </c>
      <c r="CQ23" s="10">
        <f t="shared" si="22"/>
        <v>0</v>
      </c>
      <c r="CR23" s="10">
        <f t="shared" ref="CR23:CS23" si="32">CR22/8%</f>
        <v>62.5</v>
      </c>
      <c r="CS23" s="10">
        <f t="shared" si="32"/>
        <v>37.5</v>
      </c>
      <c r="CT23" s="10">
        <f t="shared" si="22"/>
        <v>0</v>
      </c>
      <c r="CU23" s="10">
        <f t="shared" ref="CU23:CV23" si="33">CU22/8%</f>
        <v>62.5</v>
      </c>
      <c r="CV23" s="10">
        <f t="shared" si="33"/>
        <v>37.5</v>
      </c>
      <c r="CW23" s="10">
        <f t="shared" si="22"/>
        <v>0</v>
      </c>
      <c r="CX23" s="10">
        <f t="shared" ref="CX23:CY23" si="34">CX22/8%</f>
        <v>62.5</v>
      </c>
      <c r="CY23" s="10">
        <f t="shared" si="34"/>
        <v>37.5</v>
      </c>
      <c r="CZ23" s="10">
        <f t="shared" si="22"/>
        <v>0</v>
      </c>
      <c r="DA23" s="10">
        <f t="shared" ref="DA23:DB23" si="35">DA22/8%</f>
        <v>62.5</v>
      </c>
      <c r="DB23" s="10">
        <f t="shared" si="35"/>
        <v>37.5</v>
      </c>
      <c r="DC23" s="10">
        <f t="shared" si="22"/>
        <v>0</v>
      </c>
      <c r="DD23" s="10">
        <f t="shared" ref="DD23:DE23" si="36">DD22/8%</f>
        <v>62.5</v>
      </c>
      <c r="DE23" s="10">
        <f t="shared" si="36"/>
        <v>37.5</v>
      </c>
      <c r="DF23" s="10">
        <f t="shared" si="22"/>
        <v>0</v>
      </c>
      <c r="DG23" s="10">
        <f t="shared" ref="DG23:DH23" si="37">DG22/8%</f>
        <v>62.5</v>
      </c>
      <c r="DH23" s="10">
        <f t="shared" si="37"/>
        <v>37.5</v>
      </c>
      <c r="DI23" s="10">
        <f t="shared" si="22"/>
        <v>0</v>
      </c>
      <c r="DJ23" s="10">
        <f t="shared" ref="DJ23:DK23" si="38">DJ22/8%</f>
        <v>62.5</v>
      </c>
      <c r="DK23" s="10">
        <f t="shared" si="38"/>
        <v>37.5</v>
      </c>
      <c r="DL23" s="10">
        <f t="shared" si="22"/>
        <v>0</v>
      </c>
      <c r="DM23" s="10">
        <f t="shared" ref="DM23:DN23" si="39">DM22/8%</f>
        <v>62.5</v>
      </c>
      <c r="DN23" s="10">
        <f t="shared" si="39"/>
        <v>37.5</v>
      </c>
      <c r="DO23" s="10">
        <f t="shared" si="22"/>
        <v>0</v>
      </c>
      <c r="DP23" s="10">
        <f t="shared" ref="DP23:DQ23" si="40">DP22/8%</f>
        <v>62.5</v>
      </c>
      <c r="DQ23" s="10">
        <f t="shared" si="40"/>
        <v>37.5</v>
      </c>
      <c r="DR23" s="10">
        <f t="shared" si="22"/>
        <v>0</v>
      </c>
      <c r="DS23" s="10">
        <f t="shared" ref="DS23:DT23" si="41">DS22/8%</f>
        <v>62.5</v>
      </c>
      <c r="DT23" s="10">
        <f t="shared" si="41"/>
        <v>37.5</v>
      </c>
      <c r="DU23" s="10">
        <f t="shared" si="22"/>
        <v>0</v>
      </c>
      <c r="DV23" s="10">
        <f t="shared" ref="DV23:DW23" si="42">DV22/8%</f>
        <v>62.5</v>
      </c>
      <c r="DW23" s="10">
        <f t="shared" si="42"/>
        <v>37.5</v>
      </c>
      <c r="DX23" s="10">
        <f t="shared" si="22"/>
        <v>0</v>
      </c>
      <c r="DY23" s="10">
        <f t="shared" ref="DY23:DZ23" si="43">DY22/8%</f>
        <v>62.5</v>
      </c>
      <c r="DZ23" s="10">
        <f t="shared" si="43"/>
        <v>37.5</v>
      </c>
      <c r="EA23" s="10">
        <f t="shared" si="22"/>
        <v>0</v>
      </c>
      <c r="EB23" s="10">
        <f t="shared" ref="EB23:EC23" si="44">EB22/8%</f>
        <v>62.5</v>
      </c>
      <c r="EC23" s="10">
        <f t="shared" si="44"/>
        <v>37.5</v>
      </c>
      <c r="ED23" s="10">
        <f t="shared" ref="ED23:FK23" si="45">ED22/25%</f>
        <v>0</v>
      </c>
      <c r="EE23" s="10">
        <f t="shared" ref="EE23:EF23" si="46">EE22/8%</f>
        <v>62.5</v>
      </c>
      <c r="EF23" s="10">
        <f t="shared" si="46"/>
        <v>37.5</v>
      </c>
      <c r="EG23" s="10">
        <f t="shared" si="45"/>
        <v>0</v>
      </c>
      <c r="EH23" s="10">
        <f t="shared" ref="EH23:EI23" si="47">EH22/8%</f>
        <v>62.5</v>
      </c>
      <c r="EI23" s="10">
        <f t="shared" si="47"/>
        <v>37.5</v>
      </c>
      <c r="EJ23" s="10">
        <f t="shared" si="45"/>
        <v>0</v>
      </c>
      <c r="EK23" s="10">
        <f t="shared" ref="EK23:EL23" si="48">EK22/8%</f>
        <v>62.5</v>
      </c>
      <c r="EL23" s="10">
        <f t="shared" si="48"/>
        <v>37.5</v>
      </c>
      <c r="EM23" s="10">
        <f t="shared" si="45"/>
        <v>0</v>
      </c>
      <c r="EN23" s="10">
        <f t="shared" ref="EN23:EO23" si="49">EN22/8%</f>
        <v>62.5</v>
      </c>
      <c r="EO23" s="10">
        <f t="shared" si="49"/>
        <v>37.5</v>
      </c>
      <c r="EP23" s="10">
        <f t="shared" si="45"/>
        <v>0</v>
      </c>
      <c r="EQ23" s="10">
        <f t="shared" ref="EQ23:ER23" si="50">EQ22/8%</f>
        <v>62.5</v>
      </c>
      <c r="ER23" s="10">
        <f t="shared" si="50"/>
        <v>37.5</v>
      </c>
      <c r="ES23" s="10">
        <f t="shared" si="45"/>
        <v>0</v>
      </c>
      <c r="ET23" s="10">
        <f t="shared" ref="ET23:EU23" si="51">ET22/8%</f>
        <v>62.5</v>
      </c>
      <c r="EU23" s="10">
        <f t="shared" si="51"/>
        <v>37.5</v>
      </c>
      <c r="EV23" s="10">
        <f t="shared" si="45"/>
        <v>0</v>
      </c>
      <c r="EW23" s="10">
        <f t="shared" ref="EW23:EX23" si="52">EW22/8%</f>
        <v>62.5</v>
      </c>
      <c r="EX23" s="10">
        <f t="shared" si="52"/>
        <v>37.5</v>
      </c>
      <c r="EY23" s="10">
        <f t="shared" si="45"/>
        <v>0</v>
      </c>
      <c r="EZ23" s="10">
        <f t="shared" ref="EZ23:FA23" si="53">EZ22/8%</f>
        <v>62.5</v>
      </c>
      <c r="FA23" s="10">
        <f t="shared" si="53"/>
        <v>37.5</v>
      </c>
      <c r="FB23" s="10">
        <f t="shared" si="45"/>
        <v>0</v>
      </c>
      <c r="FC23" s="10">
        <f t="shared" ref="FC23:FD23" si="54">FC22/8%</f>
        <v>62.5</v>
      </c>
      <c r="FD23" s="10">
        <f t="shared" si="54"/>
        <v>37.5</v>
      </c>
      <c r="FE23" s="10">
        <f t="shared" si="45"/>
        <v>0</v>
      </c>
      <c r="FF23" s="10">
        <f t="shared" ref="FF23:FG23" si="55">FF22/8%</f>
        <v>62.5</v>
      </c>
      <c r="FG23" s="10">
        <f t="shared" si="55"/>
        <v>37.5</v>
      </c>
      <c r="FH23" s="10">
        <f t="shared" si="45"/>
        <v>0</v>
      </c>
      <c r="FI23" s="10">
        <f t="shared" ref="FI23:FJ23" si="56">FI22/8%</f>
        <v>62.5</v>
      </c>
      <c r="FJ23" s="10">
        <f t="shared" si="56"/>
        <v>37.5</v>
      </c>
      <c r="FK23" s="10">
        <f t="shared" si="45"/>
        <v>0</v>
      </c>
    </row>
    <row r="24" spans="1:254" ht="15.75" x14ac:dyDescent="0.25"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</row>
    <row r="25" spans="1:254" ht="15.75" x14ac:dyDescent="0.25">
      <c r="B25" s="52" t="s">
        <v>715</v>
      </c>
      <c r="C25" s="53"/>
      <c r="D25" s="53"/>
      <c r="E25" s="54"/>
      <c r="F25" s="22"/>
      <c r="G25" s="22"/>
      <c r="H25" s="22"/>
      <c r="I25" s="22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75" x14ac:dyDescent="0.25">
      <c r="B26" s="4" t="s">
        <v>716</v>
      </c>
      <c r="C26" s="44" t="s">
        <v>724</v>
      </c>
      <c r="D26" s="42">
        <f>E26/100*8</f>
        <v>5</v>
      </c>
      <c r="E26" s="43">
        <f>(C23+F23+I23+L23+O23)/5</f>
        <v>62.5</v>
      </c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75" x14ac:dyDescent="0.25">
      <c r="B27" s="4" t="s">
        <v>717</v>
      </c>
      <c r="C27" s="32" t="s">
        <v>724</v>
      </c>
      <c r="D27" s="33">
        <f>E27/100*8</f>
        <v>3</v>
      </c>
      <c r="E27" s="29">
        <f>(D23+G23+J23+M23+P23)/5</f>
        <v>37.5</v>
      </c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75" x14ac:dyDescent="0.25">
      <c r="B28" s="4" t="s">
        <v>718</v>
      </c>
      <c r="C28" s="32" t="s">
        <v>724</v>
      </c>
      <c r="D28" s="33">
        <f>E28/100*25</f>
        <v>0</v>
      </c>
      <c r="E28" s="29">
        <f>(E23+H23+K23+N23+Q23)/5</f>
        <v>0</v>
      </c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75" x14ac:dyDescent="0.25">
      <c r="B29" s="4"/>
      <c r="C29" s="39"/>
      <c r="D29" s="36">
        <f>SUM(D26:D28)</f>
        <v>8</v>
      </c>
      <c r="E29" s="36">
        <f>SUM(E26:E28)</f>
        <v>100</v>
      </c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75" x14ac:dyDescent="0.25">
      <c r="B30" s="4"/>
      <c r="C30" s="32"/>
      <c r="D30" s="76" t="s">
        <v>21</v>
      </c>
      <c r="E30" s="77"/>
      <c r="F30" s="78" t="s">
        <v>3</v>
      </c>
      <c r="G30" s="79"/>
      <c r="H30" s="80" t="s">
        <v>237</v>
      </c>
      <c r="I30" s="81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75" x14ac:dyDescent="0.25">
      <c r="B31" s="4" t="s">
        <v>716</v>
      </c>
      <c r="C31" s="32" t="s">
        <v>725</v>
      </c>
      <c r="D31" s="3">
        <f>E31/100*8</f>
        <v>5</v>
      </c>
      <c r="E31" s="29">
        <f>(R23+U23+X23+AA23+AD23)/5</f>
        <v>62.5</v>
      </c>
      <c r="F31" s="3">
        <f>G31/100*8</f>
        <v>5</v>
      </c>
      <c r="G31" s="29">
        <f>(AG23+AJ23+AM23+AP23+AS23)/5</f>
        <v>62.5</v>
      </c>
      <c r="H31" s="3">
        <f>I31/100*8</f>
        <v>5</v>
      </c>
      <c r="I31" s="29">
        <f>(AV23+AY23+BB23+BE23+BH23)/5</f>
        <v>62.5</v>
      </c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75" x14ac:dyDescent="0.25">
      <c r="B32" s="4" t="s">
        <v>717</v>
      </c>
      <c r="C32" s="32" t="s">
        <v>725</v>
      </c>
      <c r="D32" s="33">
        <f>E32/100*8</f>
        <v>3</v>
      </c>
      <c r="E32" s="29">
        <f>(S23+V23+Y23+AB23+AE23)/5</f>
        <v>37.5</v>
      </c>
      <c r="F32" s="3">
        <f>G32/100*8</f>
        <v>3</v>
      </c>
      <c r="G32" s="29">
        <f>(AH23+AK23+AN23+AQ23+AT23)/5</f>
        <v>37.5</v>
      </c>
      <c r="H32" s="3">
        <f>I32/100*8</f>
        <v>3</v>
      </c>
      <c r="I32" s="29">
        <f>(AW23+AZ23+BC23+BF23+BI23)/5</f>
        <v>37.5</v>
      </c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2:254" ht="15.75" x14ac:dyDescent="0.25">
      <c r="B33" s="4" t="s">
        <v>718</v>
      </c>
      <c r="C33" s="32" t="s">
        <v>725</v>
      </c>
      <c r="D33" s="33">
        <f>E33/100*25</f>
        <v>0</v>
      </c>
      <c r="E33" s="29">
        <f>(T23+W23+Z23+AC23+AF23)/5</f>
        <v>0</v>
      </c>
      <c r="F33" s="3">
        <f>G33/100*25</f>
        <v>0</v>
      </c>
      <c r="G33" s="29">
        <f>(AI23+AL23+AO23+AR23+AU23)/5</f>
        <v>0</v>
      </c>
      <c r="H33" s="3">
        <f>I33/100*25</f>
        <v>0</v>
      </c>
      <c r="I33" s="29">
        <f>(AX23+BA23+BD23+BG23+BJ23)/5</f>
        <v>0</v>
      </c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2:254" ht="15.75" x14ac:dyDescent="0.25">
      <c r="B34" s="4"/>
      <c r="C34" s="32"/>
      <c r="D34" s="31">
        <f t="shared" ref="D34:I34" si="57">SUM(D31:D33)</f>
        <v>8</v>
      </c>
      <c r="E34" s="31">
        <f t="shared" si="57"/>
        <v>100</v>
      </c>
      <c r="F34" s="30">
        <f t="shared" si="57"/>
        <v>8</v>
      </c>
      <c r="G34" s="31">
        <f t="shared" si="57"/>
        <v>100</v>
      </c>
      <c r="H34" s="30">
        <f t="shared" si="57"/>
        <v>8</v>
      </c>
      <c r="I34" s="31">
        <f t="shared" si="57"/>
        <v>100</v>
      </c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2:254" ht="15.75" x14ac:dyDescent="0.25">
      <c r="B35" s="4" t="s">
        <v>716</v>
      </c>
      <c r="C35" s="32" t="s">
        <v>726</v>
      </c>
      <c r="D35" s="3">
        <f>E35/100*8</f>
        <v>5</v>
      </c>
      <c r="E35" s="29">
        <f>(BK23+BN23+BQ23+BT23+BW23)/5</f>
        <v>62.5</v>
      </c>
      <c r="I35" s="20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2:254" x14ac:dyDescent="0.25">
      <c r="B36" s="4" t="s">
        <v>717</v>
      </c>
      <c r="C36" s="32" t="s">
        <v>726</v>
      </c>
      <c r="D36" s="3">
        <f>E36/100*8</f>
        <v>3</v>
      </c>
      <c r="E36" s="29">
        <f>(BL23+BO23+BR23+BU23+BX23)/5</f>
        <v>37.5</v>
      </c>
    </row>
    <row r="37" spans="2:254" x14ac:dyDescent="0.25">
      <c r="B37" s="4" t="s">
        <v>718</v>
      </c>
      <c r="C37" s="32" t="s">
        <v>726</v>
      </c>
      <c r="D37" s="3">
        <f>E37/100*25</f>
        <v>0</v>
      </c>
      <c r="E37" s="29">
        <f>(BM23+BP23+BS23+BV23+BY23)/5</f>
        <v>0</v>
      </c>
    </row>
    <row r="38" spans="2:254" x14ac:dyDescent="0.25">
      <c r="B38" s="4"/>
      <c r="C38" s="39"/>
      <c r="D38" s="35">
        <f>SUM(D35:D37)</f>
        <v>8</v>
      </c>
      <c r="E38" s="35">
        <f>SUM(E35:E37)</f>
        <v>100</v>
      </c>
      <c r="F38" s="37"/>
    </row>
    <row r="39" spans="2:254" x14ac:dyDescent="0.25">
      <c r="B39" s="4"/>
      <c r="C39" s="32"/>
      <c r="D39" s="76" t="s">
        <v>65</v>
      </c>
      <c r="E39" s="77"/>
      <c r="F39" s="76" t="s">
        <v>48</v>
      </c>
      <c r="G39" s="77"/>
      <c r="H39" s="80" t="s">
        <v>80</v>
      </c>
      <c r="I39" s="81"/>
      <c r="J39" s="75" t="s">
        <v>92</v>
      </c>
      <c r="K39" s="75"/>
      <c r="L39" s="75" t="s">
        <v>49</v>
      </c>
      <c r="M39" s="75"/>
    </row>
    <row r="40" spans="2:254" ht="39" customHeight="1" x14ac:dyDescent="0.25">
      <c r="B40" s="4" t="s">
        <v>716</v>
      </c>
      <c r="C40" s="32" t="s">
        <v>727</v>
      </c>
      <c r="D40" s="3">
        <f>E40/100*8</f>
        <v>5</v>
      </c>
      <c r="E40" s="29">
        <f>(BZ23+CC23+CF23+CI23+CL23)/5</f>
        <v>62.5</v>
      </c>
      <c r="F40" s="3">
        <f>G40/100*8</f>
        <v>5</v>
      </c>
      <c r="G40" s="29">
        <f>(CO23+CR23+CU23+CX23+DA23)/5</f>
        <v>62.5</v>
      </c>
      <c r="H40" s="3">
        <f>I40/100*8</f>
        <v>5</v>
      </c>
      <c r="I40" s="29">
        <f>(DD23+DG23+DJ23+DM23+DP23)/5</f>
        <v>62.5</v>
      </c>
      <c r="J40" s="3">
        <f>K40/100*8</f>
        <v>5</v>
      </c>
      <c r="K40" s="29">
        <f>(DS23+DV23+DY23+EB23+EE23)/5</f>
        <v>62.5</v>
      </c>
      <c r="L40" s="3">
        <f>M40/100*8</f>
        <v>5</v>
      </c>
      <c r="M40" s="29">
        <f>(EH23+EK23+EN23+EQ23+ET23)/5</f>
        <v>62.5</v>
      </c>
    </row>
    <row r="41" spans="2:254" x14ac:dyDescent="0.25">
      <c r="B41" s="4" t="s">
        <v>717</v>
      </c>
      <c r="C41" s="32" t="s">
        <v>727</v>
      </c>
      <c r="D41" s="3">
        <f>E41/100*8</f>
        <v>3</v>
      </c>
      <c r="E41" s="29">
        <f>(CA23+CD23+CG23+CJ23+CM23)/5</f>
        <v>37.5</v>
      </c>
      <c r="F41" s="3">
        <f>G41/100*8</f>
        <v>3</v>
      </c>
      <c r="G41" s="29">
        <f>(CP23+CS23+CV23+CY23+DB23)/5</f>
        <v>37.5</v>
      </c>
      <c r="H41" s="3">
        <f>I41/100*8</f>
        <v>3</v>
      </c>
      <c r="I41" s="29">
        <f>(DE23+DH23+DK23+DN23+DQ23)/5</f>
        <v>37.5</v>
      </c>
      <c r="J41" s="3">
        <f>K41/100*8</f>
        <v>3</v>
      </c>
      <c r="K41" s="29">
        <f>(DT23+DW23+DZ23+EC23+EF23)/5</f>
        <v>37.5</v>
      </c>
      <c r="L41" s="3">
        <f>M41/100*8</f>
        <v>3</v>
      </c>
      <c r="M41" s="29">
        <f>(EI23+EL23+EO23+ER23+EU23)/5</f>
        <v>37.5</v>
      </c>
    </row>
    <row r="42" spans="2:254" x14ac:dyDescent="0.25">
      <c r="B42" s="4" t="s">
        <v>718</v>
      </c>
      <c r="C42" s="32" t="s">
        <v>727</v>
      </c>
      <c r="D42" s="3">
        <f>E42/100*25</f>
        <v>0</v>
      </c>
      <c r="E42" s="29">
        <f>(CB23+CE23+CH23+CK23+CN23)/5</f>
        <v>0</v>
      </c>
      <c r="F42" s="3">
        <f>G42/100*25</f>
        <v>0</v>
      </c>
      <c r="G42" s="29">
        <f>(CQ23+CT23+CW23+CZ23+DC23)/5</f>
        <v>0</v>
      </c>
      <c r="H42" s="3">
        <f>I42/100*25</f>
        <v>0</v>
      </c>
      <c r="I42" s="29">
        <f>(DF23+DI23+DL23+DO23+DR23)/5</f>
        <v>0</v>
      </c>
      <c r="J42" s="3">
        <f>K42/100*25</f>
        <v>0</v>
      </c>
      <c r="K42" s="29">
        <f>(DU23+DX23+EA23+ED23+EG23)/5</f>
        <v>0</v>
      </c>
      <c r="L42" s="3">
        <f>M42/100*25</f>
        <v>0</v>
      </c>
      <c r="M42" s="29">
        <f>(EJ23+EM23+EP23+ES23+EV23)/5</f>
        <v>0</v>
      </c>
    </row>
    <row r="43" spans="2:254" x14ac:dyDescent="0.25">
      <c r="B43" s="4"/>
      <c r="C43" s="32"/>
      <c r="D43" s="30">
        <f t="shared" ref="D43:M43" si="58">SUM(D40:D42)</f>
        <v>8</v>
      </c>
      <c r="E43" s="30">
        <f t="shared" si="58"/>
        <v>100</v>
      </c>
      <c r="F43" s="30">
        <f t="shared" si="58"/>
        <v>8</v>
      </c>
      <c r="G43" s="31">
        <f t="shared" si="58"/>
        <v>100</v>
      </c>
      <c r="H43" s="30">
        <f t="shared" si="58"/>
        <v>8</v>
      </c>
      <c r="I43" s="31">
        <f t="shared" si="58"/>
        <v>100</v>
      </c>
      <c r="J43" s="30">
        <f t="shared" si="58"/>
        <v>8</v>
      </c>
      <c r="K43" s="31">
        <f t="shared" si="58"/>
        <v>100</v>
      </c>
      <c r="L43" s="30">
        <f t="shared" si="58"/>
        <v>8</v>
      </c>
      <c r="M43" s="31">
        <f t="shared" si="58"/>
        <v>100</v>
      </c>
    </row>
    <row r="44" spans="2:254" x14ac:dyDescent="0.25">
      <c r="B44" s="4" t="s">
        <v>716</v>
      </c>
      <c r="C44" s="32" t="s">
        <v>728</v>
      </c>
      <c r="D44" s="3">
        <f>E44/100*8</f>
        <v>5</v>
      </c>
      <c r="E44" s="29">
        <f>(EW23+EZ23+FC23+FF23+FI23)/5</f>
        <v>62.5</v>
      </c>
    </row>
    <row r="45" spans="2:254" x14ac:dyDescent="0.25">
      <c r="B45" s="4" t="s">
        <v>717</v>
      </c>
      <c r="C45" s="32" t="s">
        <v>728</v>
      </c>
      <c r="D45" s="3">
        <f>E45/100*8</f>
        <v>3</v>
      </c>
      <c r="E45" s="29">
        <f>(EX23+FA23+FD23+FG23+FJ23)/5</f>
        <v>37.5</v>
      </c>
    </row>
    <row r="46" spans="2:254" x14ac:dyDescent="0.25">
      <c r="B46" s="4" t="s">
        <v>718</v>
      </c>
      <c r="C46" s="32" t="s">
        <v>728</v>
      </c>
      <c r="D46" s="3">
        <f>E46/100*25</f>
        <v>0</v>
      </c>
      <c r="E46" s="29">
        <f>(EY23+FB23+FE23+FH23+FK23)/5</f>
        <v>0</v>
      </c>
    </row>
    <row r="47" spans="2:254" ht="15" customHeight="1" x14ac:dyDescent="0.25">
      <c r="B47" s="4"/>
      <c r="C47" s="32"/>
      <c r="D47" s="30">
        <f>SUM(D44:D46)</f>
        <v>8</v>
      </c>
      <c r="E47" s="30">
        <f>SUM(E44:E46)</f>
        <v>100</v>
      </c>
    </row>
  </sheetData>
  <mergeCells count="141">
    <mergeCell ref="FI2:FJ2"/>
    <mergeCell ref="D30:E30"/>
    <mergeCell ref="F30:G30"/>
    <mergeCell ref="H30:I30"/>
    <mergeCell ref="D39:E39"/>
    <mergeCell ref="F39:G39"/>
    <mergeCell ref="H39:I39"/>
    <mergeCell ref="B25:E25"/>
    <mergeCell ref="J39:K39"/>
    <mergeCell ref="L39:M39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2:B22"/>
    <mergeCell ref="A23:B23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0"/>
  <sheetViews>
    <sheetView topLeftCell="A2" workbookViewId="0">
      <selection activeCell="N32" sqref="N3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60</v>
      </c>
      <c r="B1" s="12" t="s">
        <v>340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74" t="s">
        <v>1251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"/>
      <c r="V2" s="7"/>
      <c r="W2" s="7"/>
      <c r="X2" s="7"/>
      <c r="Y2" s="7"/>
      <c r="Z2" s="7"/>
      <c r="AA2" s="7"/>
      <c r="AB2" s="7"/>
      <c r="GP2" s="57" t="s">
        <v>1212</v>
      </c>
      <c r="GQ2" s="5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1" t="s">
        <v>0</v>
      </c>
      <c r="B4" s="71" t="s">
        <v>1</v>
      </c>
      <c r="C4" s="72" t="s">
        <v>22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63" t="s">
        <v>2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73" t="s">
        <v>37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85" t="s">
        <v>47</v>
      </c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7"/>
      <c r="GA4" s="75" t="s">
        <v>53</v>
      </c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</row>
    <row r="5" spans="1:254" ht="13.5" customHeight="1" x14ac:dyDescent="0.25">
      <c r="A5" s="71"/>
      <c r="B5" s="71"/>
      <c r="C5" s="65" t="s">
        <v>23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 t="s">
        <v>21</v>
      </c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 t="s">
        <v>3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 t="s">
        <v>237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 t="s">
        <v>238</v>
      </c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 t="s">
        <v>65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2" t="s">
        <v>48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 t="s">
        <v>80</v>
      </c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 t="s">
        <v>80</v>
      </c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 t="s">
        <v>49</v>
      </c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4" t="s">
        <v>54</v>
      </c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</row>
    <row r="6" spans="1:254" ht="15.75" hidden="1" x14ac:dyDescent="0.25">
      <c r="A6" s="71"/>
      <c r="B6" s="71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1"/>
      <c r="B7" s="71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1"/>
      <c r="B8" s="71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1"/>
      <c r="B9" s="71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1"/>
      <c r="B10" s="71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1"/>
      <c r="B11" s="71"/>
      <c r="C11" s="65" t="s">
        <v>341</v>
      </c>
      <c r="D11" s="65" t="s">
        <v>5</v>
      </c>
      <c r="E11" s="65" t="s">
        <v>6</v>
      </c>
      <c r="F11" s="65" t="s">
        <v>342</v>
      </c>
      <c r="G11" s="65" t="s">
        <v>7</v>
      </c>
      <c r="H11" s="65" t="s">
        <v>8</v>
      </c>
      <c r="I11" s="65" t="s">
        <v>398</v>
      </c>
      <c r="J11" s="65" t="s">
        <v>9</v>
      </c>
      <c r="K11" s="65" t="s">
        <v>10</v>
      </c>
      <c r="L11" s="65" t="s">
        <v>343</v>
      </c>
      <c r="M11" s="65" t="s">
        <v>9</v>
      </c>
      <c r="N11" s="65" t="s">
        <v>10</v>
      </c>
      <c r="O11" s="65" t="s">
        <v>344</v>
      </c>
      <c r="P11" s="65" t="s">
        <v>11</v>
      </c>
      <c r="Q11" s="65" t="s">
        <v>4</v>
      </c>
      <c r="R11" s="65" t="s">
        <v>345</v>
      </c>
      <c r="S11" s="65" t="s">
        <v>6</v>
      </c>
      <c r="T11" s="65" t="s">
        <v>12</v>
      </c>
      <c r="U11" s="65" t="s">
        <v>346</v>
      </c>
      <c r="V11" s="65"/>
      <c r="W11" s="65"/>
      <c r="X11" s="65" t="s">
        <v>347</v>
      </c>
      <c r="Y11" s="65"/>
      <c r="Z11" s="65"/>
      <c r="AA11" s="65" t="s">
        <v>399</v>
      </c>
      <c r="AB11" s="65"/>
      <c r="AC11" s="65"/>
      <c r="AD11" s="65" t="s">
        <v>348</v>
      </c>
      <c r="AE11" s="65"/>
      <c r="AF11" s="65"/>
      <c r="AG11" s="65" t="s">
        <v>349</v>
      </c>
      <c r="AH11" s="65"/>
      <c r="AI11" s="65"/>
      <c r="AJ11" s="65" t="s">
        <v>350</v>
      </c>
      <c r="AK11" s="65"/>
      <c r="AL11" s="65"/>
      <c r="AM11" s="64" t="s">
        <v>351</v>
      </c>
      <c r="AN11" s="64"/>
      <c r="AO11" s="64"/>
      <c r="AP11" s="65" t="s">
        <v>352</v>
      </c>
      <c r="AQ11" s="65"/>
      <c r="AR11" s="65"/>
      <c r="AS11" s="65" t="s">
        <v>353</v>
      </c>
      <c r="AT11" s="65"/>
      <c r="AU11" s="65"/>
      <c r="AV11" s="65" t="s">
        <v>354</v>
      </c>
      <c r="AW11" s="65"/>
      <c r="AX11" s="65"/>
      <c r="AY11" s="65" t="s">
        <v>355</v>
      </c>
      <c r="AZ11" s="65"/>
      <c r="BA11" s="65"/>
      <c r="BB11" s="65" t="s">
        <v>356</v>
      </c>
      <c r="BC11" s="65"/>
      <c r="BD11" s="65"/>
      <c r="BE11" s="64" t="s">
        <v>400</v>
      </c>
      <c r="BF11" s="64"/>
      <c r="BG11" s="64"/>
      <c r="BH11" s="64" t="s">
        <v>357</v>
      </c>
      <c r="BI11" s="64"/>
      <c r="BJ11" s="64"/>
      <c r="BK11" s="65" t="s">
        <v>358</v>
      </c>
      <c r="BL11" s="65"/>
      <c r="BM11" s="65"/>
      <c r="BN11" s="65" t="s">
        <v>359</v>
      </c>
      <c r="BO11" s="65"/>
      <c r="BP11" s="65"/>
      <c r="BQ11" s="64" t="s">
        <v>360</v>
      </c>
      <c r="BR11" s="64"/>
      <c r="BS11" s="64"/>
      <c r="BT11" s="65" t="s">
        <v>361</v>
      </c>
      <c r="BU11" s="65"/>
      <c r="BV11" s="65"/>
      <c r="BW11" s="64" t="s">
        <v>362</v>
      </c>
      <c r="BX11" s="64"/>
      <c r="BY11" s="64"/>
      <c r="BZ11" s="64" t="s">
        <v>363</v>
      </c>
      <c r="CA11" s="64"/>
      <c r="CB11" s="64"/>
      <c r="CC11" s="64" t="s">
        <v>401</v>
      </c>
      <c r="CD11" s="64"/>
      <c r="CE11" s="64"/>
      <c r="CF11" s="64" t="s">
        <v>364</v>
      </c>
      <c r="CG11" s="64"/>
      <c r="CH11" s="64"/>
      <c r="CI11" s="64" t="s">
        <v>365</v>
      </c>
      <c r="CJ11" s="64"/>
      <c r="CK11" s="64"/>
      <c r="CL11" s="64" t="s">
        <v>366</v>
      </c>
      <c r="CM11" s="64"/>
      <c r="CN11" s="64"/>
      <c r="CO11" s="64" t="s">
        <v>367</v>
      </c>
      <c r="CP11" s="64"/>
      <c r="CQ11" s="64"/>
      <c r="CR11" s="64" t="s">
        <v>368</v>
      </c>
      <c r="CS11" s="64"/>
      <c r="CT11" s="64"/>
      <c r="CU11" s="64" t="s">
        <v>402</v>
      </c>
      <c r="CV11" s="64"/>
      <c r="CW11" s="64"/>
      <c r="CX11" s="64" t="s">
        <v>369</v>
      </c>
      <c r="CY11" s="64"/>
      <c r="CZ11" s="64"/>
      <c r="DA11" s="64" t="s">
        <v>370</v>
      </c>
      <c r="DB11" s="64"/>
      <c r="DC11" s="64"/>
      <c r="DD11" s="64" t="s">
        <v>371</v>
      </c>
      <c r="DE11" s="64"/>
      <c r="DF11" s="64"/>
      <c r="DG11" s="64" t="s">
        <v>372</v>
      </c>
      <c r="DH11" s="64"/>
      <c r="DI11" s="64"/>
      <c r="DJ11" s="64" t="s">
        <v>373</v>
      </c>
      <c r="DK11" s="64"/>
      <c r="DL11" s="64"/>
      <c r="DM11" s="64" t="s">
        <v>374</v>
      </c>
      <c r="DN11" s="64"/>
      <c r="DO11" s="64"/>
      <c r="DP11" s="64" t="s">
        <v>375</v>
      </c>
      <c r="DQ11" s="64"/>
      <c r="DR11" s="64"/>
      <c r="DS11" s="64" t="s">
        <v>376</v>
      </c>
      <c r="DT11" s="64"/>
      <c r="DU11" s="64"/>
      <c r="DV11" s="64" t="s">
        <v>377</v>
      </c>
      <c r="DW11" s="64"/>
      <c r="DX11" s="64"/>
      <c r="DY11" s="64" t="s">
        <v>403</v>
      </c>
      <c r="DZ11" s="64"/>
      <c r="EA11" s="64"/>
      <c r="EB11" s="64" t="s">
        <v>378</v>
      </c>
      <c r="EC11" s="64"/>
      <c r="ED11" s="64"/>
      <c r="EE11" s="64" t="s">
        <v>379</v>
      </c>
      <c r="EF11" s="64"/>
      <c r="EG11" s="64"/>
      <c r="EH11" s="64" t="s">
        <v>380</v>
      </c>
      <c r="EI11" s="64"/>
      <c r="EJ11" s="64"/>
      <c r="EK11" s="64" t="s">
        <v>381</v>
      </c>
      <c r="EL11" s="64"/>
      <c r="EM11" s="64"/>
      <c r="EN11" s="64" t="s">
        <v>382</v>
      </c>
      <c r="EO11" s="64"/>
      <c r="EP11" s="64"/>
      <c r="EQ11" s="64" t="s">
        <v>383</v>
      </c>
      <c r="ER11" s="64"/>
      <c r="ES11" s="64"/>
      <c r="ET11" s="64" t="s">
        <v>384</v>
      </c>
      <c r="EU11" s="64"/>
      <c r="EV11" s="64"/>
      <c r="EW11" s="64" t="s">
        <v>385</v>
      </c>
      <c r="EX11" s="64"/>
      <c r="EY11" s="64"/>
      <c r="EZ11" s="64" t="s">
        <v>386</v>
      </c>
      <c r="FA11" s="64"/>
      <c r="FB11" s="64"/>
      <c r="FC11" s="64" t="s">
        <v>404</v>
      </c>
      <c r="FD11" s="64"/>
      <c r="FE11" s="64"/>
      <c r="FF11" s="64" t="s">
        <v>387</v>
      </c>
      <c r="FG11" s="64"/>
      <c r="FH11" s="64"/>
      <c r="FI11" s="64" t="s">
        <v>388</v>
      </c>
      <c r="FJ11" s="64"/>
      <c r="FK11" s="64"/>
      <c r="FL11" s="64" t="s">
        <v>389</v>
      </c>
      <c r="FM11" s="64"/>
      <c r="FN11" s="64"/>
      <c r="FO11" s="64" t="s">
        <v>390</v>
      </c>
      <c r="FP11" s="64"/>
      <c r="FQ11" s="64"/>
      <c r="FR11" s="64" t="s">
        <v>391</v>
      </c>
      <c r="FS11" s="64"/>
      <c r="FT11" s="64"/>
      <c r="FU11" s="64" t="s">
        <v>392</v>
      </c>
      <c r="FV11" s="64"/>
      <c r="FW11" s="64"/>
      <c r="FX11" s="64" t="s">
        <v>405</v>
      </c>
      <c r="FY11" s="64"/>
      <c r="FZ11" s="64"/>
      <c r="GA11" s="64" t="s">
        <v>393</v>
      </c>
      <c r="GB11" s="64"/>
      <c r="GC11" s="64"/>
      <c r="GD11" s="64" t="s">
        <v>394</v>
      </c>
      <c r="GE11" s="64"/>
      <c r="GF11" s="64"/>
      <c r="GG11" s="64" t="s">
        <v>406</v>
      </c>
      <c r="GH11" s="64"/>
      <c r="GI11" s="64"/>
      <c r="GJ11" s="64" t="s">
        <v>395</v>
      </c>
      <c r="GK11" s="64"/>
      <c r="GL11" s="64"/>
      <c r="GM11" s="64" t="s">
        <v>396</v>
      </c>
      <c r="GN11" s="64"/>
      <c r="GO11" s="64"/>
      <c r="GP11" s="64" t="s">
        <v>397</v>
      </c>
      <c r="GQ11" s="64"/>
      <c r="GR11" s="64"/>
    </row>
    <row r="12" spans="1:254" ht="85.5" customHeight="1" x14ac:dyDescent="0.25">
      <c r="A12" s="71"/>
      <c r="B12" s="71"/>
      <c r="C12" s="70" t="s">
        <v>890</v>
      </c>
      <c r="D12" s="70"/>
      <c r="E12" s="70"/>
      <c r="F12" s="70" t="s">
        <v>893</v>
      </c>
      <c r="G12" s="70"/>
      <c r="H12" s="70"/>
      <c r="I12" s="70" t="s">
        <v>896</v>
      </c>
      <c r="J12" s="70"/>
      <c r="K12" s="70"/>
      <c r="L12" s="70" t="s">
        <v>443</v>
      </c>
      <c r="M12" s="70"/>
      <c r="N12" s="70"/>
      <c r="O12" s="70" t="s">
        <v>899</v>
      </c>
      <c r="P12" s="70"/>
      <c r="Q12" s="70"/>
      <c r="R12" s="70" t="s">
        <v>902</v>
      </c>
      <c r="S12" s="70"/>
      <c r="T12" s="70"/>
      <c r="U12" s="70" t="s">
        <v>906</v>
      </c>
      <c r="V12" s="70"/>
      <c r="W12" s="70"/>
      <c r="X12" s="70" t="s">
        <v>444</v>
      </c>
      <c r="Y12" s="70"/>
      <c r="Z12" s="70"/>
      <c r="AA12" s="70" t="s">
        <v>445</v>
      </c>
      <c r="AB12" s="70"/>
      <c r="AC12" s="70"/>
      <c r="AD12" s="70" t="s">
        <v>446</v>
      </c>
      <c r="AE12" s="70"/>
      <c r="AF12" s="70"/>
      <c r="AG12" s="70" t="s">
        <v>911</v>
      </c>
      <c r="AH12" s="70"/>
      <c r="AI12" s="70"/>
      <c r="AJ12" s="70" t="s">
        <v>447</v>
      </c>
      <c r="AK12" s="70"/>
      <c r="AL12" s="70"/>
      <c r="AM12" s="70" t="s">
        <v>448</v>
      </c>
      <c r="AN12" s="70"/>
      <c r="AO12" s="70"/>
      <c r="AP12" s="70" t="s">
        <v>449</v>
      </c>
      <c r="AQ12" s="70"/>
      <c r="AR12" s="70"/>
      <c r="AS12" s="70" t="s">
        <v>914</v>
      </c>
      <c r="AT12" s="70"/>
      <c r="AU12" s="70"/>
      <c r="AV12" s="70" t="s">
        <v>1162</v>
      </c>
      <c r="AW12" s="70"/>
      <c r="AX12" s="70"/>
      <c r="AY12" s="70" t="s">
        <v>450</v>
      </c>
      <c r="AZ12" s="70"/>
      <c r="BA12" s="70"/>
      <c r="BB12" s="70" t="s">
        <v>434</v>
      </c>
      <c r="BC12" s="70"/>
      <c r="BD12" s="70"/>
      <c r="BE12" s="70" t="s">
        <v>451</v>
      </c>
      <c r="BF12" s="70"/>
      <c r="BG12" s="70"/>
      <c r="BH12" s="70" t="s">
        <v>920</v>
      </c>
      <c r="BI12" s="70"/>
      <c r="BJ12" s="70"/>
      <c r="BK12" s="70" t="s">
        <v>452</v>
      </c>
      <c r="BL12" s="70"/>
      <c r="BM12" s="70"/>
      <c r="BN12" s="70" t="s">
        <v>453</v>
      </c>
      <c r="BO12" s="70"/>
      <c r="BP12" s="70"/>
      <c r="BQ12" s="70" t="s">
        <v>454</v>
      </c>
      <c r="BR12" s="70"/>
      <c r="BS12" s="70"/>
      <c r="BT12" s="70" t="s">
        <v>455</v>
      </c>
      <c r="BU12" s="70"/>
      <c r="BV12" s="70"/>
      <c r="BW12" s="70" t="s">
        <v>927</v>
      </c>
      <c r="BX12" s="70"/>
      <c r="BY12" s="70"/>
      <c r="BZ12" s="70" t="s">
        <v>462</v>
      </c>
      <c r="CA12" s="70"/>
      <c r="CB12" s="70"/>
      <c r="CC12" s="70" t="s">
        <v>931</v>
      </c>
      <c r="CD12" s="70"/>
      <c r="CE12" s="70"/>
      <c r="CF12" s="70" t="s">
        <v>463</v>
      </c>
      <c r="CG12" s="70"/>
      <c r="CH12" s="70"/>
      <c r="CI12" s="70" t="s">
        <v>464</v>
      </c>
      <c r="CJ12" s="70"/>
      <c r="CK12" s="70"/>
      <c r="CL12" s="70" t="s">
        <v>465</v>
      </c>
      <c r="CM12" s="70"/>
      <c r="CN12" s="70"/>
      <c r="CO12" s="70" t="s">
        <v>507</v>
      </c>
      <c r="CP12" s="70"/>
      <c r="CQ12" s="70"/>
      <c r="CR12" s="70" t="s">
        <v>504</v>
      </c>
      <c r="CS12" s="70"/>
      <c r="CT12" s="70"/>
      <c r="CU12" s="70" t="s">
        <v>508</v>
      </c>
      <c r="CV12" s="70"/>
      <c r="CW12" s="70"/>
      <c r="CX12" s="70" t="s">
        <v>505</v>
      </c>
      <c r="CY12" s="70"/>
      <c r="CZ12" s="70"/>
      <c r="DA12" s="70" t="s">
        <v>506</v>
      </c>
      <c r="DB12" s="70"/>
      <c r="DC12" s="70"/>
      <c r="DD12" s="70" t="s">
        <v>943</v>
      </c>
      <c r="DE12" s="70"/>
      <c r="DF12" s="70"/>
      <c r="DG12" s="70" t="s">
        <v>946</v>
      </c>
      <c r="DH12" s="70"/>
      <c r="DI12" s="70"/>
      <c r="DJ12" s="70" t="s">
        <v>509</v>
      </c>
      <c r="DK12" s="70"/>
      <c r="DL12" s="70"/>
      <c r="DM12" s="70" t="s">
        <v>950</v>
      </c>
      <c r="DN12" s="70"/>
      <c r="DO12" s="70"/>
      <c r="DP12" s="70" t="s">
        <v>510</v>
      </c>
      <c r="DQ12" s="70"/>
      <c r="DR12" s="70"/>
      <c r="DS12" s="70" t="s">
        <v>511</v>
      </c>
      <c r="DT12" s="70"/>
      <c r="DU12" s="70"/>
      <c r="DV12" s="70" t="s">
        <v>958</v>
      </c>
      <c r="DW12" s="70"/>
      <c r="DX12" s="70"/>
      <c r="DY12" s="70" t="s">
        <v>512</v>
      </c>
      <c r="DZ12" s="70"/>
      <c r="EA12" s="70"/>
      <c r="EB12" s="70" t="s">
        <v>513</v>
      </c>
      <c r="EC12" s="70"/>
      <c r="ED12" s="70"/>
      <c r="EE12" s="70" t="s">
        <v>514</v>
      </c>
      <c r="EF12" s="70"/>
      <c r="EG12" s="70"/>
      <c r="EH12" s="70" t="s">
        <v>515</v>
      </c>
      <c r="EI12" s="70"/>
      <c r="EJ12" s="70"/>
      <c r="EK12" s="89" t="s">
        <v>516</v>
      </c>
      <c r="EL12" s="89"/>
      <c r="EM12" s="89"/>
      <c r="EN12" s="70" t="s">
        <v>969</v>
      </c>
      <c r="EO12" s="70"/>
      <c r="EP12" s="70"/>
      <c r="EQ12" s="70" t="s">
        <v>517</v>
      </c>
      <c r="ER12" s="70"/>
      <c r="ES12" s="70"/>
      <c r="ET12" s="70" t="s">
        <v>518</v>
      </c>
      <c r="EU12" s="70"/>
      <c r="EV12" s="70"/>
      <c r="EW12" s="70" t="s">
        <v>975</v>
      </c>
      <c r="EX12" s="70"/>
      <c r="EY12" s="70"/>
      <c r="EZ12" s="70" t="s">
        <v>520</v>
      </c>
      <c r="FA12" s="70"/>
      <c r="FB12" s="70"/>
      <c r="FC12" s="70" t="s">
        <v>521</v>
      </c>
      <c r="FD12" s="70"/>
      <c r="FE12" s="70"/>
      <c r="FF12" s="70" t="s">
        <v>519</v>
      </c>
      <c r="FG12" s="70"/>
      <c r="FH12" s="70"/>
      <c r="FI12" s="70" t="s">
        <v>980</v>
      </c>
      <c r="FJ12" s="70"/>
      <c r="FK12" s="70"/>
      <c r="FL12" s="70" t="s">
        <v>522</v>
      </c>
      <c r="FM12" s="70"/>
      <c r="FN12" s="70"/>
      <c r="FO12" s="70" t="s">
        <v>984</v>
      </c>
      <c r="FP12" s="70"/>
      <c r="FQ12" s="70"/>
      <c r="FR12" s="70" t="s">
        <v>524</v>
      </c>
      <c r="FS12" s="70"/>
      <c r="FT12" s="70"/>
      <c r="FU12" s="89" t="s">
        <v>1165</v>
      </c>
      <c r="FV12" s="89"/>
      <c r="FW12" s="89"/>
      <c r="FX12" s="70" t="s">
        <v>1166</v>
      </c>
      <c r="FY12" s="70"/>
      <c r="FZ12" s="70"/>
      <c r="GA12" s="70" t="s">
        <v>528</v>
      </c>
      <c r="GB12" s="70"/>
      <c r="GC12" s="70"/>
      <c r="GD12" s="70" t="s">
        <v>990</v>
      </c>
      <c r="GE12" s="70"/>
      <c r="GF12" s="70"/>
      <c r="GG12" s="70" t="s">
        <v>531</v>
      </c>
      <c r="GH12" s="70"/>
      <c r="GI12" s="70"/>
      <c r="GJ12" s="70" t="s">
        <v>996</v>
      </c>
      <c r="GK12" s="70"/>
      <c r="GL12" s="70"/>
      <c r="GM12" s="70" t="s">
        <v>1000</v>
      </c>
      <c r="GN12" s="70"/>
      <c r="GO12" s="70"/>
      <c r="GP12" s="70" t="s">
        <v>1167</v>
      </c>
      <c r="GQ12" s="70"/>
      <c r="GR12" s="70"/>
    </row>
    <row r="13" spans="1:254" ht="93.75" customHeight="1" x14ac:dyDescent="0.25">
      <c r="A13" s="71"/>
      <c r="B13" s="71"/>
      <c r="C13" s="48" t="s">
        <v>891</v>
      </c>
      <c r="D13" s="48" t="s">
        <v>892</v>
      </c>
      <c r="E13" s="48" t="s">
        <v>18</v>
      </c>
      <c r="F13" s="48" t="s">
        <v>407</v>
      </c>
      <c r="G13" s="48" t="s">
        <v>894</v>
      </c>
      <c r="H13" s="48" t="s">
        <v>895</v>
      </c>
      <c r="I13" s="48" t="s">
        <v>239</v>
      </c>
      <c r="J13" s="48" t="s">
        <v>897</v>
      </c>
      <c r="K13" s="48" t="s">
        <v>898</v>
      </c>
      <c r="L13" s="48" t="s">
        <v>408</v>
      </c>
      <c r="M13" s="48" t="s">
        <v>409</v>
      </c>
      <c r="N13" s="48" t="s">
        <v>410</v>
      </c>
      <c r="O13" s="48" t="s">
        <v>900</v>
      </c>
      <c r="P13" s="48" t="s">
        <v>900</v>
      </c>
      <c r="Q13" s="48" t="s">
        <v>901</v>
      </c>
      <c r="R13" s="48" t="s">
        <v>903</v>
      </c>
      <c r="S13" s="48" t="s">
        <v>904</v>
      </c>
      <c r="T13" s="48" t="s">
        <v>905</v>
      </c>
      <c r="U13" s="48" t="s">
        <v>907</v>
      </c>
      <c r="V13" s="48" t="s">
        <v>908</v>
      </c>
      <c r="W13" s="48" t="s">
        <v>909</v>
      </c>
      <c r="X13" s="48" t="s">
        <v>104</v>
      </c>
      <c r="Y13" s="48" t="s">
        <v>116</v>
      </c>
      <c r="Z13" s="48" t="s">
        <v>118</v>
      </c>
      <c r="AA13" s="48" t="s">
        <v>411</v>
      </c>
      <c r="AB13" s="48" t="s">
        <v>412</v>
      </c>
      <c r="AC13" s="48" t="s">
        <v>413</v>
      </c>
      <c r="AD13" s="48" t="s">
        <v>414</v>
      </c>
      <c r="AE13" s="48" t="s">
        <v>415</v>
      </c>
      <c r="AF13" s="48" t="s">
        <v>910</v>
      </c>
      <c r="AG13" s="48" t="s">
        <v>420</v>
      </c>
      <c r="AH13" s="48" t="s">
        <v>421</v>
      </c>
      <c r="AI13" s="48" t="s">
        <v>912</v>
      </c>
      <c r="AJ13" s="48" t="s">
        <v>122</v>
      </c>
      <c r="AK13" s="48" t="s">
        <v>913</v>
      </c>
      <c r="AL13" s="48" t="s">
        <v>423</v>
      </c>
      <c r="AM13" s="48" t="s">
        <v>424</v>
      </c>
      <c r="AN13" s="48" t="s">
        <v>425</v>
      </c>
      <c r="AO13" s="48" t="s">
        <v>426</v>
      </c>
      <c r="AP13" s="48" t="s">
        <v>150</v>
      </c>
      <c r="AQ13" s="48" t="s">
        <v>739</v>
      </c>
      <c r="AR13" s="48" t="s">
        <v>151</v>
      </c>
      <c r="AS13" s="48" t="s">
        <v>915</v>
      </c>
      <c r="AT13" s="48" t="s">
        <v>916</v>
      </c>
      <c r="AU13" s="48" t="s">
        <v>36</v>
      </c>
      <c r="AV13" s="48" t="s">
        <v>430</v>
      </c>
      <c r="AW13" s="48" t="s">
        <v>431</v>
      </c>
      <c r="AX13" s="48" t="s">
        <v>432</v>
      </c>
      <c r="AY13" s="48" t="s">
        <v>433</v>
      </c>
      <c r="AZ13" s="48" t="s">
        <v>917</v>
      </c>
      <c r="BA13" s="48" t="s">
        <v>99</v>
      </c>
      <c r="BB13" s="48" t="s">
        <v>918</v>
      </c>
      <c r="BC13" s="48" t="s">
        <v>435</v>
      </c>
      <c r="BD13" s="48" t="s">
        <v>919</v>
      </c>
      <c r="BE13" s="48" t="s">
        <v>33</v>
      </c>
      <c r="BF13" s="48" t="s">
        <v>436</v>
      </c>
      <c r="BG13" s="48" t="s">
        <v>111</v>
      </c>
      <c r="BH13" s="48" t="s">
        <v>921</v>
      </c>
      <c r="BI13" s="48" t="s">
        <v>922</v>
      </c>
      <c r="BJ13" s="48" t="s">
        <v>923</v>
      </c>
      <c r="BK13" s="48" t="s">
        <v>260</v>
      </c>
      <c r="BL13" s="48" t="s">
        <v>427</v>
      </c>
      <c r="BM13" s="48" t="s">
        <v>428</v>
      </c>
      <c r="BN13" s="48" t="s">
        <v>255</v>
      </c>
      <c r="BO13" s="48" t="s">
        <v>26</v>
      </c>
      <c r="BP13" s="48" t="s">
        <v>924</v>
      </c>
      <c r="BQ13" s="48" t="s">
        <v>27</v>
      </c>
      <c r="BR13" s="48" t="s">
        <v>925</v>
      </c>
      <c r="BS13" s="48" t="s">
        <v>926</v>
      </c>
      <c r="BT13" s="48" t="s">
        <v>440</v>
      </c>
      <c r="BU13" s="48" t="s">
        <v>441</v>
      </c>
      <c r="BV13" s="48" t="s">
        <v>442</v>
      </c>
      <c r="BW13" s="48" t="s">
        <v>928</v>
      </c>
      <c r="BX13" s="48" t="s">
        <v>929</v>
      </c>
      <c r="BY13" s="48" t="s">
        <v>930</v>
      </c>
      <c r="BZ13" s="48" t="s">
        <v>126</v>
      </c>
      <c r="CA13" s="48" t="s">
        <v>127</v>
      </c>
      <c r="CB13" s="48" t="s">
        <v>456</v>
      </c>
      <c r="CC13" s="48" t="s">
        <v>932</v>
      </c>
      <c r="CD13" s="48" t="s">
        <v>933</v>
      </c>
      <c r="CE13" s="48" t="s">
        <v>934</v>
      </c>
      <c r="CF13" s="48" t="s">
        <v>935</v>
      </c>
      <c r="CG13" s="48" t="s">
        <v>936</v>
      </c>
      <c r="CH13" s="48" t="s">
        <v>937</v>
      </c>
      <c r="CI13" s="48" t="s">
        <v>457</v>
      </c>
      <c r="CJ13" s="48" t="s">
        <v>458</v>
      </c>
      <c r="CK13" s="48" t="s">
        <v>459</v>
      </c>
      <c r="CL13" s="48" t="s">
        <v>460</v>
      </c>
      <c r="CM13" s="48" t="s">
        <v>461</v>
      </c>
      <c r="CN13" s="48" t="s">
        <v>938</v>
      </c>
      <c r="CO13" s="48" t="s">
        <v>939</v>
      </c>
      <c r="CP13" s="48" t="s">
        <v>940</v>
      </c>
      <c r="CQ13" s="48" t="s">
        <v>941</v>
      </c>
      <c r="CR13" s="48" t="s">
        <v>139</v>
      </c>
      <c r="CS13" s="48" t="s">
        <v>942</v>
      </c>
      <c r="CT13" s="48" t="s">
        <v>140</v>
      </c>
      <c r="CU13" s="48" t="s">
        <v>472</v>
      </c>
      <c r="CV13" s="48" t="s">
        <v>473</v>
      </c>
      <c r="CW13" s="48" t="s">
        <v>474</v>
      </c>
      <c r="CX13" s="48" t="s">
        <v>466</v>
      </c>
      <c r="CY13" s="48" t="s">
        <v>467</v>
      </c>
      <c r="CZ13" s="48" t="s">
        <v>468</v>
      </c>
      <c r="DA13" s="48" t="s">
        <v>469</v>
      </c>
      <c r="DB13" s="48" t="s">
        <v>470</v>
      </c>
      <c r="DC13" s="48" t="s">
        <v>471</v>
      </c>
      <c r="DD13" s="48" t="s">
        <v>475</v>
      </c>
      <c r="DE13" s="48" t="s">
        <v>944</v>
      </c>
      <c r="DF13" s="48" t="s">
        <v>945</v>
      </c>
      <c r="DG13" s="48" t="s">
        <v>479</v>
      </c>
      <c r="DH13" s="48" t="s">
        <v>480</v>
      </c>
      <c r="DI13" s="48" t="s">
        <v>947</v>
      </c>
      <c r="DJ13" s="48" t="s">
        <v>948</v>
      </c>
      <c r="DK13" s="48" t="s">
        <v>476</v>
      </c>
      <c r="DL13" s="48" t="s">
        <v>949</v>
      </c>
      <c r="DM13" s="48" t="s">
        <v>477</v>
      </c>
      <c r="DN13" s="48" t="s">
        <v>951</v>
      </c>
      <c r="DO13" s="48" t="s">
        <v>952</v>
      </c>
      <c r="DP13" s="48" t="s">
        <v>478</v>
      </c>
      <c r="DQ13" s="48" t="s">
        <v>953</v>
      </c>
      <c r="DR13" s="48" t="s">
        <v>954</v>
      </c>
      <c r="DS13" s="48" t="s">
        <v>955</v>
      </c>
      <c r="DT13" s="48" t="s">
        <v>956</v>
      </c>
      <c r="DU13" s="48" t="s">
        <v>957</v>
      </c>
      <c r="DV13" s="48" t="s">
        <v>959</v>
      </c>
      <c r="DW13" s="48" t="s">
        <v>960</v>
      </c>
      <c r="DX13" s="48" t="s">
        <v>1163</v>
      </c>
      <c r="DY13" s="48" t="s">
        <v>961</v>
      </c>
      <c r="DZ13" s="48" t="s">
        <v>1164</v>
      </c>
      <c r="EA13" s="48" t="s">
        <v>962</v>
      </c>
      <c r="EB13" s="48" t="s">
        <v>482</v>
      </c>
      <c r="EC13" s="48" t="s">
        <v>483</v>
      </c>
      <c r="ED13" s="48" t="s">
        <v>963</v>
      </c>
      <c r="EE13" s="48" t="s">
        <v>311</v>
      </c>
      <c r="EF13" s="48" t="s">
        <v>484</v>
      </c>
      <c r="EG13" s="48" t="s">
        <v>964</v>
      </c>
      <c r="EH13" s="48" t="s">
        <v>485</v>
      </c>
      <c r="EI13" s="48" t="s">
        <v>486</v>
      </c>
      <c r="EJ13" s="48" t="s">
        <v>965</v>
      </c>
      <c r="EK13" s="48" t="s">
        <v>966</v>
      </c>
      <c r="EL13" s="48" t="s">
        <v>967</v>
      </c>
      <c r="EM13" s="48" t="s">
        <v>968</v>
      </c>
      <c r="EN13" s="48" t="s">
        <v>487</v>
      </c>
      <c r="EO13" s="48" t="s">
        <v>488</v>
      </c>
      <c r="EP13" s="48" t="s">
        <v>970</v>
      </c>
      <c r="EQ13" s="48" t="s">
        <v>489</v>
      </c>
      <c r="ER13" s="48" t="s">
        <v>490</v>
      </c>
      <c r="ES13" s="48" t="s">
        <v>971</v>
      </c>
      <c r="ET13" s="48" t="s">
        <v>972</v>
      </c>
      <c r="EU13" s="48" t="s">
        <v>973</v>
      </c>
      <c r="EV13" s="48" t="s">
        <v>974</v>
      </c>
      <c r="EW13" s="48" t="s">
        <v>976</v>
      </c>
      <c r="EX13" s="48" t="s">
        <v>977</v>
      </c>
      <c r="EY13" s="48" t="s">
        <v>978</v>
      </c>
      <c r="EZ13" s="48" t="s">
        <v>150</v>
      </c>
      <c r="FA13" s="48" t="s">
        <v>158</v>
      </c>
      <c r="FB13" s="48" t="s">
        <v>151</v>
      </c>
      <c r="FC13" s="48" t="s">
        <v>494</v>
      </c>
      <c r="FD13" s="48" t="s">
        <v>495</v>
      </c>
      <c r="FE13" s="48" t="s">
        <v>979</v>
      </c>
      <c r="FF13" s="48" t="s">
        <v>491</v>
      </c>
      <c r="FG13" s="48" t="s">
        <v>492</v>
      </c>
      <c r="FH13" s="48" t="s">
        <v>493</v>
      </c>
      <c r="FI13" s="48" t="s">
        <v>981</v>
      </c>
      <c r="FJ13" s="48" t="s">
        <v>982</v>
      </c>
      <c r="FK13" s="48" t="s">
        <v>983</v>
      </c>
      <c r="FL13" s="48" t="s">
        <v>496</v>
      </c>
      <c r="FM13" s="48" t="s">
        <v>497</v>
      </c>
      <c r="FN13" s="48" t="s">
        <v>498</v>
      </c>
      <c r="FO13" s="48" t="s">
        <v>985</v>
      </c>
      <c r="FP13" s="48" t="s">
        <v>986</v>
      </c>
      <c r="FQ13" s="48" t="s">
        <v>987</v>
      </c>
      <c r="FR13" s="48"/>
      <c r="FS13" s="48" t="s">
        <v>499</v>
      </c>
      <c r="FT13" s="48" t="s">
        <v>500</v>
      </c>
      <c r="FU13" s="48" t="s">
        <v>501</v>
      </c>
      <c r="FV13" s="48" t="s">
        <v>272</v>
      </c>
      <c r="FW13" s="48" t="s">
        <v>502</v>
      </c>
      <c r="FX13" s="48" t="s">
        <v>503</v>
      </c>
      <c r="FY13" s="48" t="s">
        <v>988</v>
      </c>
      <c r="FZ13" s="48" t="s">
        <v>989</v>
      </c>
      <c r="GA13" s="48" t="s">
        <v>525</v>
      </c>
      <c r="GB13" s="48" t="s">
        <v>526</v>
      </c>
      <c r="GC13" s="48" t="s">
        <v>527</v>
      </c>
      <c r="GD13" s="48" t="s">
        <v>991</v>
      </c>
      <c r="GE13" s="48" t="s">
        <v>992</v>
      </c>
      <c r="GF13" s="48" t="s">
        <v>993</v>
      </c>
      <c r="GG13" s="48" t="s">
        <v>532</v>
      </c>
      <c r="GH13" s="48" t="s">
        <v>994</v>
      </c>
      <c r="GI13" s="48" t="s">
        <v>995</v>
      </c>
      <c r="GJ13" s="48" t="s">
        <v>997</v>
      </c>
      <c r="GK13" s="48" t="s">
        <v>998</v>
      </c>
      <c r="GL13" s="48" t="s">
        <v>999</v>
      </c>
      <c r="GM13" s="48" t="s">
        <v>533</v>
      </c>
      <c r="GN13" s="48" t="s">
        <v>534</v>
      </c>
      <c r="GO13" s="48" t="s">
        <v>535</v>
      </c>
      <c r="GP13" s="48" t="s">
        <v>1001</v>
      </c>
      <c r="GQ13" s="48" t="s">
        <v>1002</v>
      </c>
      <c r="GR13" s="48" t="s">
        <v>1003</v>
      </c>
    </row>
    <row r="14" spans="1:254" ht="15.75" x14ac:dyDescent="0.25">
      <c r="A14" s="16">
        <v>1</v>
      </c>
      <c r="B14" s="11" t="s">
        <v>1240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75" x14ac:dyDescent="0.25">
      <c r="A15" s="2">
        <v>2</v>
      </c>
      <c r="B15" s="1" t="s">
        <v>1241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75" x14ac:dyDescent="0.25">
      <c r="A16" s="2">
        <v>3</v>
      </c>
      <c r="B16" s="1" t="s">
        <v>1242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75" x14ac:dyDescent="0.25">
      <c r="A17" s="2">
        <v>4</v>
      </c>
      <c r="B17" s="1" t="s">
        <v>1243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75" x14ac:dyDescent="0.25">
      <c r="A18" s="2">
        <v>5</v>
      </c>
      <c r="B18" s="1" t="s">
        <v>1244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75" x14ac:dyDescent="0.25">
      <c r="A19" s="2">
        <v>6</v>
      </c>
      <c r="B19" s="1" t="s">
        <v>1245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75" x14ac:dyDescent="0.25">
      <c r="A20" s="2">
        <v>7</v>
      </c>
      <c r="B20" s="1" t="s">
        <v>1246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x14ac:dyDescent="0.25">
      <c r="A21" s="50">
        <v>8</v>
      </c>
      <c r="B21" s="4" t="s">
        <v>1247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50">
        <v>9</v>
      </c>
      <c r="B22" s="4" t="s">
        <v>1248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x14ac:dyDescent="0.25">
      <c r="A23" s="50">
        <v>10</v>
      </c>
      <c r="B23" s="4" t="s">
        <v>1249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50">
        <v>11</v>
      </c>
      <c r="B24" s="4" t="s">
        <v>1250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</row>
    <row r="25" spans="1:254" ht="15.75" x14ac:dyDescent="0.25">
      <c r="A25" s="66" t="s">
        <v>184</v>
      </c>
      <c r="B25" s="67"/>
      <c r="C25" s="3">
        <f>SUM(C14:C24)</f>
        <v>7</v>
      </c>
      <c r="D25" s="3">
        <f>SUM(D14:D24)</f>
        <v>4</v>
      </c>
      <c r="E25" s="3">
        <f>SUM(E14:E24)</f>
        <v>0</v>
      </c>
      <c r="F25" s="3">
        <f>SUM(F14:F24)</f>
        <v>7</v>
      </c>
      <c r="G25" s="3">
        <f>SUM(G14:G24)</f>
        <v>4</v>
      </c>
      <c r="H25" s="3">
        <f>SUM(H14:H24)</f>
        <v>0</v>
      </c>
      <c r="I25" s="3">
        <f>SUM(I14:I24)</f>
        <v>7</v>
      </c>
      <c r="J25" s="3">
        <f>SUM(J14:J24)</f>
        <v>4</v>
      </c>
      <c r="K25" s="3">
        <f>SUM(K14:K24)</f>
        <v>0</v>
      </c>
      <c r="L25" s="3">
        <f>SUM(L14:L24)</f>
        <v>7</v>
      </c>
      <c r="M25" s="3">
        <f>SUM(M14:M24)</f>
        <v>4</v>
      </c>
      <c r="N25" s="3">
        <f>SUM(N14:N24)</f>
        <v>0</v>
      </c>
      <c r="O25" s="3">
        <f>SUM(O14:O24)</f>
        <v>7</v>
      </c>
      <c r="P25" s="3">
        <f>SUM(P14:P24)</f>
        <v>4</v>
      </c>
      <c r="Q25" s="3">
        <f>SUM(Q14:Q24)</f>
        <v>0</v>
      </c>
      <c r="R25" s="3">
        <f>SUM(R14:R24)</f>
        <v>7</v>
      </c>
      <c r="S25" s="3">
        <f>SUM(S14:S24)</f>
        <v>4</v>
      </c>
      <c r="T25" s="3">
        <f>SUM(T14:T24)</f>
        <v>0</v>
      </c>
      <c r="U25" s="3">
        <f>SUM(U14:U24)</f>
        <v>7</v>
      </c>
      <c r="V25" s="3">
        <f>SUM(V14:V24)</f>
        <v>4</v>
      </c>
      <c r="W25" s="3">
        <f>SUM(W14:W24)</f>
        <v>0</v>
      </c>
      <c r="X25" s="3">
        <f>SUM(X14:X24)</f>
        <v>7</v>
      </c>
      <c r="Y25" s="3">
        <f>SUM(Y14:Y24)</f>
        <v>4</v>
      </c>
      <c r="Z25" s="3">
        <f>SUM(Z14:Z24)</f>
        <v>0</v>
      </c>
      <c r="AA25" s="3">
        <f>SUM(AA14:AA24)</f>
        <v>7</v>
      </c>
      <c r="AB25" s="3">
        <f>SUM(AB14:AB24)</f>
        <v>4</v>
      </c>
      <c r="AC25" s="3">
        <f>SUM(AC14:AC24)</f>
        <v>0</v>
      </c>
      <c r="AD25" s="3">
        <f>SUM(AD14:AD24)</f>
        <v>7</v>
      </c>
      <c r="AE25" s="3">
        <f>SUM(AE14:AE24)</f>
        <v>4</v>
      </c>
      <c r="AF25" s="3">
        <f>SUM(AF14:AF24)</f>
        <v>0</v>
      </c>
      <c r="AG25" s="3">
        <f>SUM(AG14:AG24)</f>
        <v>7</v>
      </c>
      <c r="AH25" s="3">
        <f>SUM(AH14:AH24)</f>
        <v>4</v>
      </c>
      <c r="AI25" s="3">
        <f>SUM(AI14:AI24)</f>
        <v>0</v>
      </c>
      <c r="AJ25" s="3">
        <f>SUM(AJ14:AJ24)</f>
        <v>7</v>
      </c>
      <c r="AK25" s="3">
        <f>SUM(AK14:AK24)</f>
        <v>4</v>
      </c>
      <c r="AL25" s="3">
        <f>SUM(AL14:AL24)</f>
        <v>0</v>
      </c>
      <c r="AM25" s="3">
        <f>SUM(AM14:AM24)</f>
        <v>7</v>
      </c>
      <c r="AN25" s="3">
        <f>SUM(AN14:AN24)</f>
        <v>4</v>
      </c>
      <c r="AO25" s="3">
        <f>SUM(AO14:AO24)</f>
        <v>0</v>
      </c>
      <c r="AP25" s="3">
        <f>SUM(AP14:AP24)</f>
        <v>7</v>
      </c>
      <c r="AQ25" s="3">
        <f>SUM(AQ14:AQ24)</f>
        <v>4</v>
      </c>
      <c r="AR25" s="3">
        <f>SUM(AR14:AR24)</f>
        <v>0</v>
      </c>
      <c r="AS25" s="3">
        <f>SUM(AS14:AS24)</f>
        <v>7</v>
      </c>
      <c r="AT25" s="3">
        <f>SUM(AT14:AT24)</f>
        <v>4</v>
      </c>
      <c r="AU25" s="3">
        <f>SUM(AU14:AU24)</f>
        <v>0</v>
      </c>
      <c r="AV25" s="3">
        <f>SUM(AV14:AV24)</f>
        <v>7</v>
      </c>
      <c r="AW25" s="3">
        <f>SUM(AW14:AW24)</f>
        <v>4</v>
      </c>
      <c r="AX25" s="3">
        <f>SUM(AX14:AX24)</f>
        <v>0</v>
      </c>
      <c r="AY25" s="3">
        <f>SUM(AY14:AY24)</f>
        <v>7</v>
      </c>
      <c r="AZ25" s="3">
        <f>SUM(AZ14:AZ24)</f>
        <v>4</v>
      </c>
      <c r="BA25" s="3">
        <f>SUM(BA14:BA24)</f>
        <v>0</v>
      </c>
      <c r="BB25" s="3">
        <f>SUM(BB14:BB24)</f>
        <v>7</v>
      </c>
      <c r="BC25" s="3">
        <f>SUM(BC14:BC24)</f>
        <v>4</v>
      </c>
      <c r="BD25" s="3">
        <f>SUM(BD14:BD24)</f>
        <v>0</v>
      </c>
      <c r="BE25" s="3">
        <f>SUM(BE14:BE24)</f>
        <v>7</v>
      </c>
      <c r="BF25" s="3">
        <f>SUM(BF14:BF24)</f>
        <v>4</v>
      </c>
      <c r="BG25" s="3">
        <f>SUM(BG14:BG24)</f>
        <v>0</v>
      </c>
      <c r="BH25" s="3">
        <f>SUM(BH14:BH24)</f>
        <v>7</v>
      </c>
      <c r="BI25" s="3">
        <f>SUM(BI14:BI24)</f>
        <v>4</v>
      </c>
      <c r="BJ25" s="3">
        <f>SUM(BJ14:BJ24)</f>
        <v>0</v>
      </c>
      <c r="BK25" s="3">
        <f>SUM(BK14:BK24)</f>
        <v>7</v>
      </c>
      <c r="BL25" s="3">
        <f>SUM(BL14:BL24)</f>
        <v>4</v>
      </c>
      <c r="BM25" s="3">
        <f>SUM(BM14:BM24)</f>
        <v>0</v>
      </c>
      <c r="BN25" s="3">
        <f>SUM(BN14:BN24)</f>
        <v>7</v>
      </c>
      <c r="BO25" s="3">
        <f>SUM(BO14:BO24)</f>
        <v>4</v>
      </c>
      <c r="BP25" s="3">
        <f>SUM(BP14:BP24)</f>
        <v>0</v>
      </c>
      <c r="BQ25" s="3">
        <f>SUM(BQ14:BQ24)</f>
        <v>7</v>
      </c>
      <c r="BR25" s="3">
        <f>SUM(BR14:BR24)</f>
        <v>4</v>
      </c>
      <c r="BS25" s="3">
        <f>SUM(BS14:BS24)</f>
        <v>0</v>
      </c>
      <c r="BT25" s="3">
        <f>SUM(BT14:BT24)</f>
        <v>7</v>
      </c>
      <c r="BU25" s="3">
        <f>SUM(BU14:BU24)</f>
        <v>4</v>
      </c>
      <c r="BV25" s="3">
        <f>SUM(BV14:BV24)</f>
        <v>0</v>
      </c>
      <c r="BW25" s="3">
        <f>SUM(BW14:BW24)</f>
        <v>7</v>
      </c>
      <c r="BX25" s="3">
        <f>SUM(BX14:BX24)</f>
        <v>4</v>
      </c>
      <c r="BY25" s="3">
        <f>SUM(BY14:BY24)</f>
        <v>0</v>
      </c>
      <c r="BZ25" s="3">
        <f>SUM(BZ14:BZ24)</f>
        <v>7</v>
      </c>
      <c r="CA25" s="3">
        <f>SUM(CA14:CA24)</f>
        <v>4</v>
      </c>
      <c r="CB25" s="3">
        <f>SUM(CB14:CB24)</f>
        <v>0</v>
      </c>
      <c r="CC25" s="3">
        <f>SUM(CC14:CC24)</f>
        <v>7</v>
      </c>
      <c r="CD25" s="3">
        <f>SUM(CD14:CD24)</f>
        <v>4</v>
      </c>
      <c r="CE25" s="3">
        <f>SUM(CE14:CE24)</f>
        <v>0</v>
      </c>
      <c r="CF25" s="3">
        <f>SUM(CF14:CF24)</f>
        <v>7</v>
      </c>
      <c r="CG25" s="3">
        <f>SUM(CG14:CG24)</f>
        <v>4</v>
      </c>
      <c r="CH25" s="3">
        <f>SUM(CH14:CH24)</f>
        <v>0</v>
      </c>
      <c r="CI25" s="3">
        <f>SUM(CI14:CI24)</f>
        <v>7</v>
      </c>
      <c r="CJ25" s="3">
        <f>SUM(CJ14:CJ24)</f>
        <v>4</v>
      </c>
      <c r="CK25" s="3">
        <f>SUM(CK14:CK24)</f>
        <v>0</v>
      </c>
      <c r="CL25" s="3">
        <f>SUM(CL14:CL24)</f>
        <v>7</v>
      </c>
      <c r="CM25" s="3">
        <f>SUM(CM14:CM24)</f>
        <v>4</v>
      </c>
      <c r="CN25" s="3">
        <f>SUM(CN14:CN24)</f>
        <v>0</v>
      </c>
      <c r="CO25" s="3">
        <f>SUM(CO14:CO24)</f>
        <v>7</v>
      </c>
      <c r="CP25" s="3">
        <f>SUM(CP14:CP24)</f>
        <v>4</v>
      </c>
      <c r="CQ25" s="3">
        <f>SUM(CQ14:CQ24)</f>
        <v>0</v>
      </c>
      <c r="CR25" s="3">
        <f>SUM(CR14:CR24)</f>
        <v>7</v>
      </c>
      <c r="CS25" s="3">
        <f>SUM(CS14:CS24)</f>
        <v>4</v>
      </c>
      <c r="CT25" s="3">
        <f>SUM(CT14:CT24)</f>
        <v>0</v>
      </c>
      <c r="CU25" s="3">
        <f>SUM(CU14:CU24)</f>
        <v>7</v>
      </c>
      <c r="CV25" s="3">
        <f>SUM(CV14:CV24)</f>
        <v>4</v>
      </c>
      <c r="CW25" s="3">
        <f>SUM(CW14:CW24)</f>
        <v>0</v>
      </c>
      <c r="CX25" s="3">
        <f>SUM(CX14:CX24)</f>
        <v>7</v>
      </c>
      <c r="CY25" s="3">
        <f>SUM(CY14:CY24)</f>
        <v>4</v>
      </c>
      <c r="CZ25" s="3">
        <f>SUM(CZ14:CZ24)</f>
        <v>0</v>
      </c>
      <c r="DA25" s="3">
        <f>SUM(DA14:DA24)</f>
        <v>7</v>
      </c>
      <c r="DB25" s="3">
        <f>SUM(DB14:DB24)</f>
        <v>4</v>
      </c>
      <c r="DC25" s="3">
        <f>SUM(DC14:DC24)</f>
        <v>0</v>
      </c>
      <c r="DD25" s="3">
        <f>SUM(DD14:DD24)</f>
        <v>7</v>
      </c>
      <c r="DE25" s="3">
        <f>SUM(DE14:DE24)</f>
        <v>4</v>
      </c>
      <c r="DF25" s="3">
        <f>SUM(DF14:DF24)</f>
        <v>0</v>
      </c>
      <c r="DG25" s="3">
        <f>SUM(DG14:DG24)</f>
        <v>7</v>
      </c>
      <c r="DH25" s="3">
        <f>SUM(DH14:DH24)</f>
        <v>4</v>
      </c>
      <c r="DI25" s="3">
        <f>SUM(DI14:DI24)</f>
        <v>0</v>
      </c>
      <c r="DJ25" s="3">
        <f>SUM(DJ14:DJ24)</f>
        <v>7</v>
      </c>
      <c r="DK25" s="3">
        <f>SUM(DK14:DK24)</f>
        <v>4</v>
      </c>
      <c r="DL25" s="3">
        <f>SUM(DL14:DL24)</f>
        <v>0</v>
      </c>
      <c r="DM25" s="3">
        <f>SUM(DM14:DM24)</f>
        <v>7</v>
      </c>
      <c r="DN25" s="3">
        <f>SUM(DN14:DN24)</f>
        <v>4</v>
      </c>
      <c r="DO25" s="3">
        <f>SUM(DO14:DO24)</f>
        <v>0</v>
      </c>
      <c r="DP25" s="3">
        <f>SUM(DP14:DP24)</f>
        <v>7</v>
      </c>
      <c r="DQ25" s="3">
        <f>SUM(DQ14:DQ24)</f>
        <v>4</v>
      </c>
      <c r="DR25" s="3">
        <f>SUM(DR14:DR24)</f>
        <v>0</v>
      </c>
      <c r="DS25" s="3">
        <f>SUM(DS14:DS24)</f>
        <v>7</v>
      </c>
      <c r="DT25" s="3">
        <f>SUM(DT14:DT24)</f>
        <v>4</v>
      </c>
      <c r="DU25" s="3">
        <f>SUM(DU14:DU24)</f>
        <v>0</v>
      </c>
      <c r="DV25" s="3">
        <f>SUM(DV14:DV24)</f>
        <v>7</v>
      </c>
      <c r="DW25" s="3">
        <f>SUM(DW14:DW24)</f>
        <v>4</v>
      </c>
      <c r="DX25" s="3">
        <f>SUM(DX14:DX24)</f>
        <v>0</v>
      </c>
      <c r="DY25" s="3">
        <f>SUM(DY14:DY24)</f>
        <v>7</v>
      </c>
      <c r="DZ25" s="3">
        <f>SUM(DZ14:DZ24)</f>
        <v>4</v>
      </c>
      <c r="EA25" s="3">
        <f>SUM(EA14:EA24)</f>
        <v>0</v>
      </c>
      <c r="EB25" s="3">
        <f>SUM(EB14:EB24)</f>
        <v>7</v>
      </c>
      <c r="EC25" s="3">
        <f>SUM(EC14:EC24)</f>
        <v>4</v>
      </c>
      <c r="ED25" s="3">
        <f>SUM(ED14:ED24)</f>
        <v>0</v>
      </c>
      <c r="EE25" s="3">
        <f>SUM(EE14:EE24)</f>
        <v>7</v>
      </c>
      <c r="EF25" s="3">
        <f>SUM(EF14:EF24)</f>
        <v>4</v>
      </c>
      <c r="EG25" s="3">
        <f>SUM(EG14:EG24)</f>
        <v>0</v>
      </c>
      <c r="EH25" s="3">
        <f>SUM(EH14:EH24)</f>
        <v>7</v>
      </c>
      <c r="EI25" s="3">
        <f>SUM(EI14:EI24)</f>
        <v>4</v>
      </c>
      <c r="EJ25" s="3">
        <f>SUM(EJ14:EJ24)</f>
        <v>0</v>
      </c>
      <c r="EK25" s="3">
        <f>SUM(EK14:EK24)</f>
        <v>7</v>
      </c>
      <c r="EL25" s="3">
        <f>SUM(EL14:EL24)</f>
        <v>4</v>
      </c>
      <c r="EM25" s="3">
        <f>SUM(EM14:EM24)</f>
        <v>0</v>
      </c>
      <c r="EN25" s="3">
        <f>SUM(EN14:EN24)</f>
        <v>7</v>
      </c>
      <c r="EO25" s="3">
        <f>SUM(EO14:EO24)</f>
        <v>4</v>
      </c>
      <c r="EP25" s="3">
        <f>SUM(EP14:EP24)</f>
        <v>0</v>
      </c>
      <c r="EQ25" s="3">
        <f>SUM(EQ14:EQ24)</f>
        <v>7</v>
      </c>
      <c r="ER25" s="3">
        <f>SUM(ER14:ER24)</f>
        <v>4</v>
      </c>
      <c r="ES25" s="3">
        <f>SUM(ES14:ES24)</f>
        <v>0</v>
      </c>
      <c r="ET25" s="3">
        <f>SUM(ET14:ET24)</f>
        <v>7</v>
      </c>
      <c r="EU25" s="3">
        <f>SUM(EU14:EU24)</f>
        <v>4</v>
      </c>
      <c r="EV25" s="3">
        <f>SUM(EV14:EV24)</f>
        <v>0</v>
      </c>
      <c r="EW25" s="3">
        <f>SUM(EW14:EW24)</f>
        <v>7</v>
      </c>
      <c r="EX25" s="3">
        <f>SUM(EX14:EX24)</f>
        <v>4</v>
      </c>
      <c r="EY25" s="3">
        <f>SUM(EY14:EY24)</f>
        <v>0</v>
      </c>
      <c r="EZ25" s="3">
        <f>SUM(EZ14:EZ24)</f>
        <v>7</v>
      </c>
      <c r="FA25" s="3">
        <f>SUM(FA14:FA24)</f>
        <v>4</v>
      </c>
      <c r="FB25" s="3">
        <f>SUM(FB14:FB24)</f>
        <v>0</v>
      </c>
      <c r="FC25" s="3">
        <f>SUM(FC14:FC24)</f>
        <v>7</v>
      </c>
      <c r="FD25" s="3">
        <f>SUM(FD14:FD24)</f>
        <v>4</v>
      </c>
      <c r="FE25" s="3">
        <f>SUM(FE14:FE24)</f>
        <v>0</v>
      </c>
      <c r="FF25" s="3">
        <f>SUM(FF14:FF24)</f>
        <v>7</v>
      </c>
      <c r="FG25" s="3">
        <f>SUM(FG14:FG24)</f>
        <v>4</v>
      </c>
      <c r="FH25" s="3">
        <f>SUM(FH14:FH24)</f>
        <v>0</v>
      </c>
      <c r="FI25" s="3">
        <f>SUM(FI14:FI24)</f>
        <v>7</v>
      </c>
      <c r="FJ25" s="3">
        <f>SUM(FJ14:FJ24)</f>
        <v>4</v>
      </c>
      <c r="FK25" s="3">
        <f>SUM(FK14:FK24)</f>
        <v>0</v>
      </c>
      <c r="FL25" s="3">
        <f>SUM(FL14:FL24)</f>
        <v>7</v>
      </c>
      <c r="FM25" s="3">
        <f>SUM(FM14:FM24)</f>
        <v>4</v>
      </c>
      <c r="FN25" s="3">
        <f>SUM(FN14:FN24)</f>
        <v>0</v>
      </c>
      <c r="FO25" s="3">
        <f>SUM(FO14:FO24)</f>
        <v>7</v>
      </c>
      <c r="FP25" s="3">
        <f>SUM(FP14:FP24)</f>
        <v>4</v>
      </c>
      <c r="FQ25" s="3">
        <f>SUM(FQ14:FQ24)</f>
        <v>0</v>
      </c>
      <c r="FR25" s="3">
        <f>SUM(FR14:FR24)</f>
        <v>7</v>
      </c>
      <c r="FS25" s="3">
        <f>SUM(FS14:FS24)</f>
        <v>4</v>
      </c>
      <c r="FT25" s="3">
        <f>SUM(FT14:FT24)</f>
        <v>0</v>
      </c>
      <c r="FU25" s="3">
        <f>SUM(FU14:FU24)</f>
        <v>7</v>
      </c>
      <c r="FV25" s="3">
        <f>SUM(FV14:FV24)</f>
        <v>4</v>
      </c>
      <c r="FW25" s="3">
        <f>SUM(FW14:FW24)</f>
        <v>0</v>
      </c>
      <c r="FX25" s="3">
        <f>SUM(FX14:FX24)</f>
        <v>7</v>
      </c>
      <c r="FY25" s="3">
        <f>SUM(FY14:FY24)</f>
        <v>4</v>
      </c>
      <c r="FZ25" s="3">
        <f>SUM(FZ14:FZ24)</f>
        <v>0</v>
      </c>
      <c r="GA25" s="3">
        <f>SUM(GA14:GA24)</f>
        <v>7</v>
      </c>
      <c r="GB25" s="3">
        <f>SUM(GB14:GB24)</f>
        <v>4</v>
      </c>
      <c r="GC25" s="3">
        <f>SUM(GC14:GC24)</f>
        <v>0</v>
      </c>
      <c r="GD25" s="3">
        <f>SUM(GD14:GD24)</f>
        <v>7</v>
      </c>
      <c r="GE25" s="3">
        <f>SUM(GE14:GE24)</f>
        <v>4</v>
      </c>
      <c r="GF25" s="3">
        <f>SUM(GF14:GF24)</f>
        <v>0</v>
      </c>
      <c r="GG25" s="3">
        <f>SUM(GG14:GG24)</f>
        <v>7</v>
      </c>
      <c r="GH25" s="3">
        <f>SUM(GH14:GH24)</f>
        <v>4</v>
      </c>
      <c r="GI25" s="3">
        <f>SUM(GI14:GI24)</f>
        <v>0</v>
      </c>
      <c r="GJ25" s="3">
        <f>SUM(GJ14:GJ24)</f>
        <v>7</v>
      </c>
      <c r="GK25" s="3">
        <f>SUM(GK14:GK24)</f>
        <v>4</v>
      </c>
      <c r="GL25" s="3">
        <f>SUM(GL14:GL24)</f>
        <v>0</v>
      </c>
      <c r="GM25" s="3">
        <f>SUM(GM14:GM24)</f>
        <v>7</v>
      </c>
      <c r="GN25" s="3">
        <f>SUM(GN14:GN24)</f>
        <v>4</v>
      </c>
      <c r="GO25" s="3">
        <f>SUM(GO14:GO24)</f>
        <v>0</v>
      </c>
      <c r="GP25" s="3">
        <f>SUM(GP14:GP24)</f>
        <v>7</v>
      </c>
      <c r="GQ25" s="3">
        <f>SUM(GQ14:GQ24)</f>
        <v>4</v>
      </c>
      <c r="GR25" s="3">
        <f>SUM(GR14:GR24)</f>
        <v>0</v>
      </c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75" x14ac:dyDescent="0.25">
      <c r="A26" s="68" t="s">
        <v>737</v>
      </c>
      <c r="B26" s="69"/>
      <c r="C26" s="10">
        <f>C25/11%</f>
        <v>63.636363636363633</v>
      </c>
      <c r="D26" s="10">
        <f>D25/11%</f>
        <v>36.363636363636367</v>
      </c>
      <c r="E26" s="10">
        <f>E25/11%</f>
        <v>0</v>
      </c>
      <c r="F26" s="10">
        <f>F25/11%</f>
        <v>63.636363636363633</v>
      </c>
      <c r="G26" s="10">
        <f>G25/11%</f>
        <v>36.363636363636367</v>
      </c>
      <c r="H26" s="10">
        <f t="shared" ref="D26:T26" si="0">H25/25%</f>
        <v>0</v>
      </c>
      <c r="I26" s="10">
        <f t="shared" ref="I26:BT26" si="1">I25/11%</f>
        <v>63.636363636363633</v>
      </c>
      <c r="J26" s="10">
        <f t="shared" si="1"/>
        <v>36.363636363636367</v>
      </c>
      <c r="K26" s="10">
        <f t="shared" si="1"/>
        <v>0</v>
      </c>
      <c r="L26" s="10">
        <f t="shared" si="1"/>
        <v>63.636363636363633</v>
      </c>
      <c r="M26" s="10">
        <f t="shared" si="1"/>
        <v>36.363636363636367</v>
      </c>
      <c r="N26" s="10">
        <f t="shared" si="1"/>
        <v>0</v>
      </c>
      <c r="O26" s="10">
        <f t="shared" si="1"/>
        <v>63.636363636363633</v>
      </c>
      <c r="P26" s="10">
        <f t="shared" si="1"/>
        <v>36.363636363636367</v>
      </c>
      <c r="Q26" s="10">
        <f t="shared" si="1"/>
        <v>0</v>
      </c>
      <c r="R26" s="10">
        <f t="shared" si="1"/>
        <v>63.636363636363633</v>
      </c>
      <c r="S26" s="10">
        <f t="shared" si="1"/>
        <v>36.363636363636367</v>
      </c>
      <c r="T26" s="10">
        <f t="shared" si="1"/>
        <v>0</v>
      </c>
      <c r="U26" s="10">
        <f t="shared" si="1"/>
        <v>63.636363636363633</v>
      </c>
      <c r="V26" s="10">
        <f t="shared" si="1"/>
        <v>36.363636363636367</v>
      </c>
      <c r="W26" s="10">
        <f t="shared" si="1"/>
        <v>0</v>
      </c>
      <c r="X26" s="10">
        <f t="shared" si="1"/>
        <v>63.636363636363633</v>
      </c>
      <c r="Y26" s="10">
        <f t="shared" si="1"/>
        <v>36.363636363636367</v>
      </c>
      <c r="Z26" s="10">
        <f t="shared" si="1"/>
        <v>0</v>
      </c>
      <c r="AA26" s="10">
        <f t="shared" si="1"/>
        <v>63.636363636363633</v>
      </c>
      <c r="AB26" s="10">
        <f t="shared" si="1"/>
        <v>36.363636363636367</v>
      </c>
      <c r="AC26" s="10">
        <f t="shared" si="1"/>
        <v>0</v>
      </c>
      <c r="AD26" s="10">
        <f t="shared" si="1"/>
        <v>63.636363636363633</v>
      </c>
      <c r="AE26" s="10">
        <f t="shared" si="1"/>
        <v>36.363636363636367</v>
      </c>
      <c r="AF26" s="10">
        <f t="shared" si="1"/>
        <v>0</v>
      </c>
      <c r="AG26" s="10">
        <f t="shared" si="1"/>
        <v>63.636363636363633</v>
      </c>
      <c r="AH26" s="10">
        <f t="shared" si="1"/>
        <v>36.363636363636367</v>
      </c>
      <c r="AI26" s="10">
        <f t="shared" si="1"/>
        <v>0</v>
      </c>
      <c r="AJ26" s="10">
        <f t="shared" si="1"/>
        <v>63.636363636363633</v>
      </c>
      <c r="AK26" s="10">
        <f t="shared" si="1"/>
        <v>36.363636363636367</v>
      </c>
      <c r="AL26" s="10">
        <f t="shared" si="1"/>
        <v>0</v>
      </c>
      <c r="AM26" s="10">
        <f t="shared" si="1"/>
        <v>63.636363636363633</v>
      </c>
      <c r="AN26" s="10">
        <f t="shared" si="1"/>
        <v>36.363636363636367</v>
      </c>
      <c r="AO26" s="10">
        <f t="shared" si="1"/>
        <v>0</v>
      </c>
      <c r="AP26" s="10">
        <f t="shared" si="1"/>
        <v>63.636363636363633</v>
      </c>
      <c r="AQ26" s="10">
        <f t="shared" si="1"/>
        <v>36.363636363636367</v>
      </c>
      <c r="AR26" s="10">
        <f t="shared" si="1"/>
        <v>0</v>
      </c>
      <c r="AS26" s="10">
        <f t="shared" si="1"/>
        <v>63.636363636363633</v>
      </c>
      <c r="AT26" s="10">
        <f t="shared" si="1"/>
        <v>36.363636363636367</v>
      </c>
      <c r="AU26" s="10">
        <f t="shared" si="1"/>
        <v>0</v>
      </c>
      <c r="AV26" s="10">
        <f t="shared" si="1"/>
        <v>63.636363636363633</v>
      </c>
      <c r="AW26" s="10">
        <f t="shared" si="1"/>
        <v>36.363636363636367</v>
      </c>
      <c r="AX26" s="10">
        <f t="shared" si="1"/>
        <v>0</v>
      </c>
      <c r="AY26" s="10">
        <f t="shared" si="1"/>
        <v>63.636363636363633</v>
      </c>
      <c r="AZ26" s="10">
        <f t="shared" si="1"/>
        <v>36.363636363636367</v>
      </c>
      <c r="BA26" s="10">
        <f t="shared" si="1"/>
        <v>0</v>
      </c>
      <c r="BB26" s="10">
        <f t="shared" si="1"/>
        <v>63.636363636363633</v>
      </c>
      <c r="BC26" s="10">
        <f t="shared" si="1"/>
        <v>36.363636363636367</v>
      </c>
      <c r="BD26" s="10">
        <f t="shared" si="1"/>
        <v>0</v>
      </c>
      <c r="BE26" s="10">
        <f t="shared" si="1"/>
        <v>63.636363636363633</v>
      </c>
      <c r="BF26" s="10">
        <f t="shared" si="1"/>
        <v>36.363636363636367</v>
      </c>
      <c r="BG26" s="10">
        <f t="shared" si="1"/>
        <v>0</v>
      </c>
      <c r="BH26" s="10">
        <f t="shared" si="1"/>
        <v>63.636363636363633</v>
      </c>
      <c r="BI26" s="10">
        <f t="shared" si="1"/>
        <v>36.363636363636367</v>
      </c>
      <c r="BJ26" s="10">
        <f t="shared" si="1"/>
        <v>0</v>
      </c>
      <c r="BK26" s="10">
        <f t="shared" si="1"/>
        <v>63.636363636363633</v>
      </c>
      <c r="BL26" s="10">
        <f t="shared" si="1"/>
        <v>36.363636363636367</v>
      </c>
      <c r="BM26" s="10">
        <f t="shared" si="1"/>
        <v>0</v>
      </c>
      <c r="BN26" s="10">
        <f t="shared" si="1"/>
        <v>63.636363636363633</v>
      </c>
      <c r="BO26" s="10">
        <f t="shared" si="1"/>
        <v>36.363636363636367</v>
      </c>
      <c r="BP26" s="10">
        <f t="shared" si="1"/>
        <v>0</v>
      </c>
      <c r="BQ26" s="10">
        <f t="shared" si="1"/>
        <v>63.636363636363633</v>
      </c>
      <c r="BR26" s="10">
        <f t="shared" si="1"/>
        <v>36.363636363636367</v>
      </c>
      <c r="BS26" s="10">
        <f t="shared" si="1"/>
        <v>0</v>
      </c>
      <c r="BT26" s="10">
        <f t="shared" si="1"/>
        <v>63.636363636363633</v>
      </c>
      <c r="BU26" s="10">
        <f t="shared" ref="BU26:EF26" si="2">BU25/11%</f>
        <v>36.363636363636367</v>
      </c>
      <c r="BV26" s="10">
        <f t="shared" si="2"/>
        <v>0</v>
      </c>
      <c r="BW26" s="10">
        <f t="shared" si="2"/>
        <v>63.636363636363633</v>
      </c>
      <c r="BX26" s="10">
        <f t="shared" si="2"/>
        <v>36.363636363636367</v>
      </c>
      <c r="BY26" s="10">
        <f t="shared" si="2"/>
        <v>0</v>
      </c>
      <c r="BZ26" s="10">
        <f t="shared" si="2"/>
        <v>63.636363636363633</v>
      </c>
      <c r="CA26" s="10">
        <f t="shared" si="2"/>
        <v>36.363636363636367</v>
      </c>
      <c r="CB26" s="10">
        <f t="shared" si="2"/>
        <v>0</v>
      </c>
      <c r="CC26" s="10">
        <f t="shared" si="2"/>
        <v>63.636363636363633</v>
      </c>
      <c r="CD26" s="10">
        <f t="shared" si="2"/>
        <v>36.363636363636367</v>
      </c>
      <c r="CE26" s="10">
        <f t="shared" si="2"/>
        <v>0</v>
      </c>
      <c r="CF26" s="10">
        <f t="shared" si="2"/>
        <v>63.636363636363633</v>
      </c>
      <c r="CG26" s="10">
        <f t="shared" si="2"/>
        <v>36.363636363636367</v>
      </c>
      <c r="CH26" s="10">
        <f t="shared" si="2"/>
        <v>0</v>
      </c>
      <c r="CI26" s="10">
        <f t="shared" si="2"/>
        <v>63.636363636363633</v>
      </c>
      <c r="CJ26" s="10">
        <f t="shared" si="2"/>
        <v>36.363636363636367</v>
      </c>
      <c r="CK26" s="10">
        <f t="shared" si="2"/>
        <v>0</v>
      </c>
      <c r="CL26" s="10">
        <f t="shared" si="2"/>
        <v>63.636363636363633</v>
      </c>
      <c r="CM26" s="10">
        <f t="shared" si="2"/>
        <v>36.363636363636367</v>
      </c>
      <c r="CN26" s="10">
        <f t="shared" si="2"/>
        <v>0</v>
      </c>
      <c r="CO26" s="10">
        <f t="shared" si="2"/>
        <v>63.636363636363633</v>
      </c>
      <c r="CP26" s="10">
        <f t="shared" si="2"/>
        <v>36.363636363636367</v>
      </c>
      <c r="CQ26" s="10">
        <f t="shared" si="2"/>
        <v>0</v>
      </c>
      <c r="CR26" s="10">
        <f t="shared" si="2"/>
        <v>63.636363636363633</v>
      </c>
      <c r="CS26" s="10">
        <f t="shared" si="2"/>
        <v>36.363636363636367</v>
      </c>
      <c r="CT26" s="10">
        <f t="shared" si="2"/>
        <v>0</v>
      </c>
      <c r="CU26" s="10">
        <f t="shared" si="2"/>
        <v>63.636363636363633</v>
      </c>
      <c r="CV26" s="10">
        <f t="shared" si="2"/>
        <v>36.363636363636367</v>
      </c>
      <c r="CW26" s="10">
        <f t="shared" si="2"/>
        <v>0</v>
      </c>
      <c r="CX26" s="10">
        <f t="shared" si="2"/>
        <v>63.636363636363633</v>
      </c>
      <c r="CY26" s="10">
        <f t="shared" si="2"/>
        <v>36.363636363636367</v>
      </c>
      <c r="CZ26" s="10">
        <f t="shared" si="2"/>
        <v>0</v>
      </c>
      <c r="DA26" s="10">
        <f t="shared" si="2"/>
        <v>63.636363636363633</v>
      </c>
      <c r="DB26" s="10">
        <f t="shared" si="2"/>
        <v>36.363636363636367</v>
      </c>
      <c r="DC26" s="10">
        <f t="shared" si="2"/>
        <v>0</v>
      </c>
      <c r="DD26" s="10">
        <f t="shared" si="2"/>
        <v>63.636363636363633</v>
      </c>
      <c r="DE26" s="10">
        <f t="shared" si="2"/>
        <v>36.363636363636367</v>
      </c>
      <c r="DF26" s="10">
        <f t="shared" si="2"/>
        <v>0</v>
      </c>
      <c r="DG26" s="10">
        <f t="shared" si="2"/>
        <v>63.636363636363633</v>
      </c>
      <c r="DH26" s="10">
        <f t="shared" si="2"/>
        <v>36.363636363636367</v>
      </c>
      <c r="DI26" s="10">
        <f t="shared" si="2"/>
        <v>0</v>
      </c>
      <c r="DJ26" s="10">
        <f t="shared" si="2"/>
        <v>63.636363636363633</v>
      </c>
      <c r="DK26" s="10">
        <f t="shared" si="2"/>
        <v>36.363636363636367</v>
      </c>
      <c r="DL26" s="10">
        <f t="shared" si="2"/>
        <v>0</v>
      </c>
      <c r="DM26" s="10">
        <f t="shared" si="2"/>
        <v>63.636363636363633</v>
      </c>
      <c r="DN26" s="10">
        <f t="shared" si="2"/>
        <v>36.363636363636367</v>
      </c>
      <c r="DO26" s="10">
        <f t="shared" si="2"/>
        <v>0</v>
      </c>
      <c r="DP26" s="10">
        <f t="shared" si="2"/>
        <v>63.636363636363633</v>
      </c>
      <c r="DQ26" s="10">
        <f t="shared" si="2"/>
        <v>36.363636363636367</v>
      </c>
      <c r="DR26" s="10">
        <f t="shared" si="2"/>
        <v>0</v>
      </c>
      <c r="DS26" s="10">
        <f t="shared" si="2"/>
        <v>63.636363636363633</v>
      </c>
      <c r="DT26" s="10">
        <f t="shared" si="2"/>
        <v>36.363636363636367</v>
      </c>
      <c r="DU26" s="10">
        <f t="shared" si="2"/>
        <v>0</v>
      </c>
      <c r="DV26" s="10">
        <f t="shared" si="2"/>
        <v>63.636363636363633</v>
      </c>
      <c r="DW26" s="10">
        <f t="shared" si="2"/>
        <v>36.363636363636367</v>
      </c>
      <c r="DX26" s="10">
        <f t="shared" si="2"/>
        <v>0</v>
      </c>
      <c r="DY26" s="10">
        <f t="shared" si="2"/>
        <v>63.636363636363633</v>
      </c>
      <c r="DZ26" s="10">
        <f t="shared" si="2"/>
        <v>36.363636363636367</v>
      </c>
      <c r="EA26" s="10">
        <f t="shared" si="2"/>
        <v>0</v>
      </c>
      <c r="EB26" s="10">
        <f t="shared" si="2"/>
        <v>63.636363636363633</v>
      </c>
      <c r="EC26" s="10">
        <f t="shared" si="2"/>
        <v>36.363636363636367</v>
      </c>
      <c r="ED26" s="10">
        <f t="shared" si="2"/>
        <v>0</v>
      </c>
      <c r="EE26" s="10">
        <f t="shared" si="2"/>
        <v>63.636363636363633</v>
      </c>
      <c r="EF26" s="10">
        <f t="shared" si="2"/>
        <v>36.363636363636367</v>
      </c>
      <c r="EG26" s="10">
        <f t="shared" ref="EG26:GR26" si="3">EG25/11%</f>
        <v>0</v>
      </c>
      <c r="EH26" s="10">
        <f t="shared" si="3"/>
        <v>63.636363636363633</v>
      </c>
      <c r="EI26" s="10">
        <f t="shared" si="3"/>
        <v>36.363636363636367</v>
      </c>
      <c r="EJ26" s="10">
        <f t="shared" si="3"/>
        <v>0</v>
      </c>
      <c r="EK26" s="10">
        <f t="shared" si="3"/>
        <v>63.636363636363633</v>
      </c>
      <c r="EL26" s="10">
        <f t="shared" si="3"/>
        <v>36.363636363636367</v>
      </c>
      <c r="EM26" s="10">
        <f t="shared" si="3"/>
        <v>0</v>
      </c>
      <c r="EN26" s="10">
        <f t="shared" si="3"/>
        <v>63.636363636363633</v>
      </c>
      <c r="EO26" s="10">
        <f t="shared" si="3"/>
        <v>36.363636363636367</v>
      </c>
      <c r="EP26" s="10">
        <f t="shared" si="3"/>
        <v>0</v>
      </c>
      <c r="EQ26" s="10">
        <f t="shared" si="3"/>
        <v>63.636363636363633</v>
      </c>
      <c r="ER26" s="10">
        <f t="shared" si="3"/>
        <v>36.363636363636367</v>
      </c>
      <c r="ES26" s="10">
        <f t="shared" si="3"/>
        <v>0</v>
      </c>
      <c r="ET26" s="10">
        <f t="shared" si="3"/>
        <v>63.636363636363633</v>
      </c>
      <c r="EU26" s="10">
        <f t="shared" si="3"/>
        <v>36.363636363636367</v>
      </c>
      <c r="EV26" s="10">
        <f t="shared" si="3"/>
        <v>0</v>
      </c>
      <c r="EW26" s="10">
        <f t="shared" si="3"/>
        <v>63.636363636363633</v>
      </c>
      <c r="EX26" s="10">
        <f t="shared" si="3"/>
        <v>36.363636363636367</v>
      </c>
      <c r="EY26" s="10">
        <f t="shared" si="3"/>
        <v>0</v>
      </c>
      <c r="EZ26" s="10">
        <f t="shared" si="3"/>
        <v>63.636363636363633</v>
      </c>
      <c r="FA26" s="10">
        <f t="shared" si="3"/>
        <v>36.363636363636367</v>
      </c>
      <c r="FB26" s="10">
        <f t="shared" si="3"/>
        <v>0</v>
      </c>
      <c r="FC26" s="10">
        <f t="shared" si="3"/>
        <v>63.636363636363633</v>
      </c>
      <c r="FD26" s="10">
        <f t="shared" si="3"/>
        <v>36.363636363636367</v>
      </c>
      <c r="FE26" s="10">
        <f t="shared" si="3"/>
        <v>0</v>
      </c>
      <c r="FF26" s="10">
        <f t="shared" si="3"/>
        <v>63.636363636363633</v>
      </c>
      <c r="FG26" s="10">
        <f t="shared" si="3"/>
        <v>36.363636363636367</v>
      </c>
      <c r="FH26" s="10">
        <f t="shared" si="3"/>
        <v>0</v>
      </c>
      <c r="FI26" s="10">
        <f t="shared" si="3"/>
        <v>63.636363636363633</v>
      </c>
      <c r="FJ26" s="10">
        <f t="shared" si="3"/>
        <v>36.363636363636367</v>
      </c>
      <c r="FK26" s="10">
        <f t="shared" si="3"/>
        <v>0</v>
      </c>
      <c r="FL26" s="10">
        <f t="shared" si="3"/>
        <v>63.636363636363633</v>
      </c>
      <c r="FM26" s="10">
        <f t="shared" si="3"/>
        <v>36.363636363636367</v>
      </c>
      <c r="FN26" s="10">
        <f t="shared" si="3"/>
        <v>0</v>
      </c>
      <c r="FO26" s="10">
        <f t="shared" si="3"/>
        <v>63.636363636363633</v>
      </c>
      <c r="FP26" s="10">
        <f t="shared" si="3"/>
        <v>36.363636363636367</v>
      </c>
      <c r="FQ26" s="10">
        <f t="shared" si="3"/>
        <v>0</v>
      </c>
      <c r="FR26" s="10">
        <f t="shared" si="3"/>
        <v>63.636363636363633</v>
      </c>
      <c r="FS26" s="10">
        <f t="shared" si="3"/>
        <v>36.363636363636367</v>
      </c>
      <c r="FT26" s="10">
        <f t="shared" si="3"/>
        <v>0</v>
      </c>
      <c r="FU26" s="10">
        <f t="shared" si="3"/>
        <v>63.636363636363633</v>
      </c>
      <c r="FV26" s="10">
        <f t="shared" si="3"/>
        <v>36.363636363636367</v>
      </c>
      <c r="FW26" s="10">
        <f t="shared" si="3"/>
        <v>0</v>
      </c>
      <c r="FX26" s="10">
        <f t="shared" si="3"/>
        <v>63.636363636363633</v>
      </c>
      <c r="FY26" s="10">
        <f t="shared" si="3"/>
        <v>36.363636363636367</v>
      </c>
      <c r="FZ26" s="10">
        <f t="shared" si="3"/>
        <v>0</v>
      </c>
      <c r="GA26" s="10">
        <f t="shared" si="3"/>
        <v>63.636363636363633</v>
      </c>
      <c r="GB26" s="10">
        <f t="shared" si="3"/>
        <v>36.363636363636367</v>
      </c>
      <c r="GC26" s="10">
        <f t="shared" si="3"/>
        <v>0</v>
      </c>
      <c r="GD26" s="10">
        <f t="shared" si="3"/>
        <v>63.636363636363633</v>
      </c>
      <c r="GE26" s="10">
        <f t="shared" si="3"/>
        <v>36.363636363636367</v>
      </c>
      <c r="GF26" s="10">
        <f t="shared" si="3"/>
        <v>0</v>
      </c>
      <c r="GG26" s="10">
        <f t="shared" si="3"/>
        <v>63.636363636363633</v>
      </c>
      <c r="GH26" s="10">
        <f t="shared" si="3"/>
        <v>36.363636363636367</v>
      </c>
      <c r="GI26" s="10">
        <f t="shared" si="3"/>
        <v>0</v>
      </c>
      <c r="GJ26" s="10">
        <f t="shared" si="3"/>
        <v>63.636363636363633</v>
      </c>
      <c r="GK26" s="10">
        <f t="shared" si="3"/>
        <v>36.363636363636367</v>
      </c>
      <c r="GL26" s="10">
        <f t="shared" si="3"/>
        <v>0</v>
      </c>
      <c r="GM26" s="10">
        <f t="shared" si="3"/>
        <v>63.636363636363633</v>
      </c>
      <c r="GN26" s="10">
        <f t="shared" si="3"/>
        <v>36.363636363636367</v>
      </c>
      <c r="GO26" s="10">
        <f t="shared" si="3"/>
        <v>0</v>
      </c>
      <c r="GP26" s="10">
        <f t="shared" si="3"/>
        <v>63.636363636363633</v>
      </c>
      <c r="GQ26" s="10">
        <f t="shared" si="3"/>
        <v>36.363636363636367</v>
      </c>
      <c r="GR26" s="10">
        <f t="shared" si="3"/>
        <v>0</v>
      </c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75" x14ac:dyDescent="0.25"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75" x14ac:dyDescent="0.25">
      <c r="B28" s="90" t="s">
        <v>715</v>
      </c>
      <c r="C28" s="90"/>
      <c r="D28" s="90"/>
      <c r="E28" s="90"/>
      <c r="F28" s="24"/>
      <c r="G28" s="24"/>
      <c r="H28" s="24"/>
      <c r="I28" s="24"/>
      <c r="J28" s="24"/>
      <c r="K28" s="24"/>
      <c r="L28" s="24"/>
      <c r="M28" s="24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75" x14ac:dyDescent="0.25">
      <c r="B29" s="4" t="s">
        <v>716</v>
      </c>
      <c r="C29" s="23" t="s">
        <v>729</v>
      </c>
      <c r="D29" s="19">
        <f>E29/100*11</f>
        <v>7</v>
      </c>
      <c r="E29" s="25">
        <f>(C26+F26+I26+L26+O26+R26)/6</f>
        <v>63.636363636363633</v>
      </c>
      <c r="F29" s="24"/>
      <c r="G29" s="24"/>
      <c r="H29" s="24"/>
      <c r="I29" s="24"/>
      <c r="J29" s="24"/>
      <c r="K29" s="24"/>
      <c r="L29" s="24"/>
      <c r="M29" s="24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75" x14ac:dyDescent="0.25">
      <c r="B30" s="4" t="s">
        <v>717</v>
      </c>
      <c r="C30" s="23" t="s">
        <v>729</v>
      </c>
      <c r="D30" s="19">
        <f>E30/100*11</f>
        <v>4</v>
      </c>
      <c r="E30" s="25">
        <f>(D26+G26+J26+M26+P26+S26)/6</f>
        <v>36.363636363636367</v>
      </c>
      <c r="F30" s="24"/>
      <c r="G30" s="24"/>
      <c r="H30" s="24"/>
      <c r="I30" s="24"/>
      <c r="J30" s="24"/>
      <c r="K30" s="24"/>
      <c r="L30" s="24"/>
      <c r="M30" s="24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75" x14ac:dyDescent="0.25">
      <c r="B31" s="4" t="s">
        <v>718</v>
      </c>
      <c r="C31" s="23" t="s">
        <v>729</v>
      </c>
      <c r="D31" s="19">
        <f>E31/100*25</f>
        <v>0</v>
      </c>
      <c r="E31" s="25">
        <f>(E26+H26+K26+N26+Q26+T26)/6</f>
        <v>0</v>
      </c>
      <c r="F31" s="24"/>
      <c r="G31" s="24"/>
      <c r="H31" s="24"/>
      <c r="I31" s="24"/>
      <c r="J31" s="24"/>
      <c r="K31" s="24"/>
      <c r="L31" s="24"/>
      <c r="M31" s="24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75" x14ac:dyDescent="0.25">
      <c r="B32" s="23"/>
      <c r="C32" s="23"/>
      <c r="D32" s="26">
        <f>SUM(D29:D31)</f>
        <v>11</v>
      </c>
      <c r="E32" s="26">
        <f>SUM(E29:E31)</f>
        <v>100</v>
      </c>
      <c r="F32" s="24"/>
      <c r="G32" s="24"/>
      <c r="H32" s="24"/>
      <c r="I32" s="24"/>
      <c r="J32" s="24"/>
      <c r="K32" s="24"/>
      <c r="L32" s="24"/>
      <c r="M32" s="24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2:254" ht="15.75" x14ac:dyDescent="0.25">
      <c r="B33" s="23"/>
      <c r="C33" s="23"/>
      <c r="D33" s="91" t="s">
        <v>21</v>
      </c>
      <c r="E33" s="91"/>
      <c r="F33" s="78" t="s">
        <v>3</v>
      </c>
      <c r="G33" s="79"/>
      <c r="H33" s="80" t="s">
        <v>237</v>
      </c>
      <c r="I33" s="81"/>
      <c r="J33" s="24"/>
      <c r="K33" s="24"/>
      <c r="L33" s="24"/>
      <c r="M33" s="24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2:254" ht="15.75" x14ac:dyDescent="0.25">
      <c r="B34" s="4" t="s">
        <v>716</v>
      </c>
      <c r="C34" s="23" t="s">
        <v>730</v>
      </c>
      <c r="D34" s="19">
        <f>E34/100*11</f>
        <v>7</v>
      </c>
      <c r="E34" s="25">
        <f>(U26+X26+AA26+AD26+AG26+AJ26)/6</f>
        <v>63.636363636363633</v>
      </c>
      <c r="F34" s="19">
        <f>G34/100*11</f>
        <v>7</v>
      </c>
      <c r="G34" s="25">
        <f>(AM26+AP26+AS26+AV26+AY26+BB26)/6</f>
        <v>63.636363636363633</v>
      </c>
      <c r="H34" s="19">
        <f>I34/100*11</f>
        <v>7</v>
      </c>
      <c r="I34" s="25">
        <f>(BE26+BH26+BK26+BN26+BQ26+BT26)/6</f>
        <v>63.636363636363633</v>
      </c>
      <c r="J34" s="21"/>
      <c r="K34" s="21"/>
      <c r="L34" s="21"/>
      <c r="M34" s="21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2:254" ht="15.75" x14ac:dyDescent="0.25">
      <c r="B35" s="4" t="s">
        <v>717</v>
      </c>
      <c r="C35" s="23" t="s">
        <v>730</v>
      </c>
      <c r="D35" s="19">
        <f>E35/100*11</f>
        <v>4</v>
      </c>
      <c r="E35" s="25">
        <f>(V26+Y26+AB26+AE26+AH26+AK26)/6</f>
        <v>36.363636363636367</v>
      </c>
      <c r="F35" s="19">
        <f>G35/100*11</f>
        <v>4</v>
      </c>
      <c r="G35" s="25">
        <f>(AN26+AQ26+AT26+AW26+AZ26+BC26)/6</f>
        <v>36.363636363636367</v>
      </c>
      <c r="H35" s="19">
        <f>I35/100*11</f>
        <v>4</v>
      </c>
      <c r="I35" s="25">
        <f>(BF26+BI26+BL26+BO26+BR26+BU26)/6</f>
        <v>36.363636363636367</v>
      </c>
      <c r="J35" s="21"/>
      <c r="K35" s="21"/>
      <c r="L35" s="21"/>
      <c r="M35" s="21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2:254" x14ac:dyDescent="0.25">
      <c r="B36" s="4" t="s">
        <v>718</v>
      </c>
      <c r="C36" s="23" t="s">
        <v>730</v>
      </c>
      <c r="D36" s="19">
        <f>E36/100*25</f>
        <v>0</v>
      </c>
      <c r="E36" s="25">
        <f>(W26+Z26+AC26+AF26+AI26+AL26)/6</f>
        <v>0</v>
      </c>
      <c r="F36" s="19">
        <f>G36/100*25</f>
        <v>0</v>
      </c>
      <c r="G36" s="25">
        <f>(AO26+AR26+AU26+AX26+BA26+BD26)/6</f>
        <v>0</v>
      </c>
      <c r="H36" s="19">
        <f>I36/100*25</f>
        <v>0</v>
      </c>
      <c r="I36" s="25">
        <f>(BG26+BJ26+BM26+BP26+BS26+BV26)/6</f>
        <v>0</v>
      </c>
      <c r="J36" s="21"/>
      <c r="K36" s="21"/>
      <c r="L36" s="21"/>
      <c r="M36" s="21"/>
    </row>
    <row r="37" spans="2:254" x14ac:dyDescent="0.25">
      <c r="B37" s="23"/>
      <c r="C37" s="23"/>
      <c r="D37" s="26">
        <f t="shared" ref="D37:I37" si="4">SUM(D34:D36)</f>
        <v>11</v>
      </c>
      <c r="E37" s="26">
        <f t="shared" si="4"/>
        <v>100</v>
      </c>
      <c r="F37" s="26">
        <f t="shared" si="4"/>
        <v>11</v>
      </c>
      <c r="G37" s="27">
        <f t="shared" si="4"/>
        <v>100</v>
      </c>
      <c r="H37" s="26">
        <f t="shared" si="4"/>
        <v>11</v>
      </c>
      <c r="I37" s="26">
        <f t="shared" si="4"/>
        <v>100</v>
      </c>
      <c r="J37" s="46"/>
      <c r="K37" s="46"/>
      <c r="L37" s="46"/>
      <c r="M37" s="46"/>
    </row>
    <row r="38" spans="2:254" x14ac:dyDescent="0.25">
      <c r="B38" s="4" t="s">
        <v>716</v>
      </c>
      <c r="C38" s="23" t="s">
        <v>731</v>
      </c>
      <c r="D38" s="28">
        <f>E38/100*11</f>
        <v>7</v>
      </c>
      <c r="E38" s="25">
        <f>(BW26+BZ26+CC26+CF26+CI26+CL26)/6</f>
        <v>63.636363636363633</v>
      </c>
      <c r="F38" s="24"/>
      <c r="G38" s="24"/>
      <c r="H38" s="24"/>
      <c r="I38" s="24"/>
      <c r="J38" s="24"/>
      <c r="K38" s="24"/>
      <c r="L38" s="24"/>
      <c r="M38" s="24"/>
    </row>
    <row r="39" spans="2:254" x14ac:dyDescent="0.25">
      <c r="B39" s="4" t="s">
        <v>717</v>
      </c>
      <c r="C39" s="23" t="s">
        <v>731</v>
      </c>
      <c r="D39" s="28">
        <f>E39/100*11</f>
        <v>4</v>
      </c>
      <c r="E39" s="25">
        <f>(BX26+CA26+CD26+CG26+CJ26+CM26)/6</f>
        <v>36.363636363636367</v>
      </c>
      <c r="F39" s="24"/>
      <c r="G39" s="24"/>
      <c r="H39" s="24"/>
      <c r="I39" s="24"/>
      <c r="J39" s="24"/>
      <c r="K39" s="24"/>
      <c r="L39" s="24"/>
      <c r="M39" s="24"/>
    </row>
    <row r="40" spans="2:254" ht="37.5" customHeight="1" x14ac:dyDescent="0.25">
      <c r="B40" s="4" t="s">
        <v>718</v>
      </c>
      <c r="C40" s="23" t="s">
        <v>731</v>
      </c>
      <c r="D40" s="28">
        <f>E40/100*25</f>
        <v>0</v>
      </c>
      <c r="E40" s="25">
        <f>(BY26+CB26+CE26+CH26+CK26+CN26)/6</f>
        <v>0</v>
      </c>
      <c r="F40" s="24"/>
      <c r="G40" s="24"/>
      <c r="H40" s="24"/>
      <c r="I40" s="24"/>
      <c r="J40" s="24"/>
      <c r="K40" s="24"/>
      <c r="L40" s="24"/>
      <c r="M40" s="24"/>
    </row>
    <row r="41" spans="2:254" x14ac:dyDescent="0.25">
      <c r="B41" s="23"/>
      <c r="C41" s="23"/>
      <c r="D41" s="26">
        <f>SUM(D38:D40)</f>
        <v>11</v>
      </c>
      <c r="E41" s="27">
        <f>SUM(E38:E40)</f>
        <v>100</v>
      </c>
      <c r="F41" s="24"/>
      <c r="G41" s="24"/>
      <c r="H41" s="24"/>
      <c r="I41" s="24"/>
      <c r="J41" s="24"/>
      <c r="K41" s="24"/>
      <c r="L41" s="24"/>
      <c r="M41" s="24"/>
    </row>
    <row r="42" spans="2:254" x14ac:dyDescent="0.25">
      <c r="B42" s="23"/>
      <c r="C42" s="23"/>
      <c r="D42" s="91" t="s">
        <v>65</v>
      </c>
      <c r="E42" s="91"/>
      <c r="F42" s="76" t="s">
        <v>48</v>
      </c>
      <c r="G42" s="77"/>
      <c r="H42" s="80" t="s">
        <v>80</v>
      </c>
      <c r="I42" s="81"/>
      <c r="J42" s="75" t="s">
        <v>92</v>
      </c>
      <c r="K42" s="75"/>
      <c r="L42" s="75" t="s">
        <v>49</v>
      </c>
      <c r="M42" s="75"/>
    </row>
    <row r="43" spans="2:254" x14ac:dyDescent="0.25">
      <c r="B43" s="4" t="s">
        <v>716</v>
      </c>
      <c r="C43" s="23" t="s">
        <v>732</v>
      </c>
      <c r="D43" s="19">
        <f>E43/100*11</f>
        <v>7</v>
      </c>
      <c r="E43" s="25">
        <f>(CO26+CR26+CU26+CX26+DA26+DD26)/6</f>
        <v>63.636363636363633</v>
      </c>
      <c r="F43" s="19">
        <f>G43/100*11</f>
        <v>7</v>
      </c>
      <c r="G43" s="25">
        <f>(DG26+DJ26+DM26+DP26+DS26+DV26)/6</f>
        <v>63.636363636363633</v>
      </c>
      <c r="H43" s="19">
        <f>I43/100*11</f>
        <v>7</v>
      </c>
      <c r="I43" s="25">
        <f>(DY26+EB26+EE26+EH26+EK26+EN26)/6</f>
        <v>63.636363636363633</v>
      </c>
      <c r="J43" s="19">
        <f>K43/100*11</f>
        <v>7</v>
      </c>
      <c r="K43" s="25">
        <f>(EQ26+ET26+EW26+EZ26+FC26+FF26)/6</f>
        <v>63.636363636363633</v>
      </c>
      <c r="L43" s="19">
        <f>M43/100*11</f>
        <v>7</v>
      </c>
      <c r="M43" s="25">
        <f>(FI26+FL26+FO26+FR26+FU26+FX26)/6</f>
        <v>63.636363636363633</v>
      </c>
    </row>
    <row r="44" spans="2:254" x14ac:dyDescent="0.25">
      <c r="B44" s="4" t="s">
        <v>717</v>
      </c>
      <c r="C44" s="23" t="s">
        <v>732</v>
      </c>
      <c r="D44" s="19">
        <f>E44/100*11</f>
        <v>4</v>
      </c>
      <c r="E44" s="25">
        <f>(CP26+CS26+CV26+CY26+DB26+DE26)/6</f>
        <v>36.363636363636367</v>
      </c>
      <c r="F44" s="19">
        <f>G44/100*11</f>
        <v>4</v>
      </c>
      <c r="G44" s="25">
        <f>(DH26+DK26+DN26+DQ26+DT26+DW26)/6</f>
        <v>36.363636363636367</v>
      </c>
      <c r="H44" s="19">
        <f>I44/100*11</f>
        <v>4</v>
      </c>
      <c r="I44" s="25">
        <f>(DZ26+EC26+EF26+EI26+EL26+EO26)/6</f>
        <v>36.363636363636367</v>
      </c>
      <c r="J44" s="19">
        <f>K44/100*11</f>
        <v>4</v>
      </c>
      <c r="K44" s="25">
        <f>(ER26+EU26+EX26+FA26+FD26+FG26)/6</f>
        <v>36.363636363636367</v>
      </c>
      <c r="L44" s="19">
        <f>M44/100*11</f>
        <v>4</v>
      </c>
      <c r="M44" s="25">
        <f>(FJ26+FM26+FP26+FS26+FV26+FY26)/6</f>
        <v>36.363636363636367</v>
      </c>
    </row>
    <row r="45" spans="2:254" x14ac:dyDescent="0.25">
      <c r="B45" s="4" t="s">
        <v>718</v>
      </c>
      <c r="C45" s="23" t="s">
        <v>732</v>
      </c>
      <c r="D45" s="19">
        <f>E45/100*25</f>
        <v>0</v>
      </c>
      <c r="E45" s="25">
        <f>(CQ26+CT26+CW26+CZ26+DC26+DF26)/6</f>
        <v>0</v>
      </c>
      <c r="F45" s="19">
        <f>G45/100*25</f>
        <v>0</v>
      </c>
      <c r="G45" s="25">
        <f>(DI26+DL26+DO26+DR26+DU26+DX26)/6</f>
        <v>0</v>
      </c>
      <c r="H45" s="19">
        <f>I45/100*25</f>
        <v>0</v>
      </c>
      <c r="I45" s="25">
        <f>(EA26+ED26+EG26+EJ26+EM26+EP26)/6</f>
        <v>0</v>
      </c>
      <c r="J45" s="19">
        <f>K45/100*25</f>
        <v>0</v>
      </c>
      <c r="K45" s="25">
        <f>(ES26+EV26+EY26+FB26+FE26+FH26)/6</f>
        <v>0</v>
      </c>
      <c r="L45" s="19">
        <f>M45/100*25</f>
        <v>0</v>
      </c>
      <c r="M45" s="25">
        <f>(FK26+FN26+FQ26+FT26+FW26+FZ26)/6</f>
        <v>0</v>
      </c>
    </row>
    <row r="46" spans="2:254" x14ac:dyDescent="0.25">
      <c r="B46" s="23"/>
      <c r="C46" s="23"/>
      <c r="D46" s="26">
        <f t="shared" ref="D46:M46" si="5">SUM(D43:D45)</f>
        <v>11</v>
      </c>
      <c r="E46" s="26">
        <f t="shared" si="5"/>
        <v>100</v>
      </c>
      <c r="F46" s="26">
        <f t="shared" si="5"/>
        <v>11</v>
      </c>
      <c r="G46" s="27">
        <f t="shared" si="5"/>
        <v>100</v>
      </c>
      <c r="H46" s="26">
        <f t="shared" si="5"/>
        <v>11</v>
      </c>
      <c r="I46" s="26">
        <f t="shared" si="5"/>
        <v>100</v>
      </c>
      <c r="J46" s="26">
        <f t="shared" si="5"/>
        <v>11</v>
      </c>
      <c r="K46" s="26">
        <f t="shared" si="5"/>
        <v>100</v>
      </c>
      <c r="L46" s="26">
        <f t="shared" si="5"/>
        <v>11</v>
      </c>
      <c r="M46" s="26">
        <f t="shared" si="5"/>
        <v>100</v>
      </c>
    </row>
    <row r="47" spans="2:254" ht="15" customHeight="1" x14ac:dyDescent="0.25">
      <c r="B47" s="4" t="s">
        <v>716</v>
      </c>
      <c r="C47" s="23" t="s">
        <v>733</v>
      </c>
      <c r="D47" s="19">
        <f>E47/100*11</f>
        <v>7</v>
      </c>
      <c r="E47" s="25">
        <f>(GA26+GD26+GG26+GJ26+GM26+GP26)/6</f>
        <v>63.636363636363633</v>
      </c>
      <c r="F47" s="24"/>
      <c r="G47" s="24"/>
      <c r="H47" s="24"/>
      <c r="I47" s="24"/>
      <c r="J47" s="24"/>
      <c r="K47" s="24"/>
      <c r="L47" s="24"/>
      <c r="M47" s="24"/>
    </row>
    <row r="48" spans="2:254" x14ac:dyDescent="0.25">
      <c r="B48" s="4" t="s">
        <v>717</v>
      </c>
      <c r="C48" s="23" t="s">
        <v>733</v>
      </c>
      <c r="D48" s="19">
        <f>E48/100*11</f>
        <v>4</v>
      </c>
      <c r="E48" s="25">
        <f>(GB26+GE26+GH26+GK26+GN26+GQ26)/6</f>
        <v>36.363636363636367</v>
      </c>
      <c r="F48" s="24"/>
      <c r="G48" s="24"/>
      <c r="H48" s="24"/>
      <c r="I48" s="24"/>
      <c r="J48" s="24"/>
      <c r="K48" s="24"/>
      <c r="L48" s="24"/>
      <c r="M48" s="24"/>
    </row>
    <row r="49" spans="2:13" x14ac:dyDescent="0.25">
      <c r="B49" s="4" t="s">
        <v>718</v>
      </c>
      <c r="C49" s="23" t="s">
        <v>733</v>
      </c>
      <c r="D49" s="19">
        <f>E49/100*25</f>
        <v>0</v>
      </c>
      <c r="E49" s="25">
        <f>(GC26+GF26+GI26+GL26+GO26+GR26)/6</f>
        <v>0</v>
      </c>
      <c r="F49" s="24"/>
      <c r="G49" s="24"/>
      <c r="H49" s="24"/>
      <c r="I49" s="24"/>
      <c r="J49" s="24"/>
      <c r="K49" s="24"/>
      <c r="L49" s="24"/>
      <c r="M49" s="24"/>
    </row>
    <row r="50" spans="2:13" x14ac:dyDescent="0.25">
      <c r="B50" s="23"/>
      <c r="C50" s="23"/>
      <c r="D50" s="26">
        <f>SUM(D47:D49)</f>
        <v>11</v>
      </c>
      <c r="E50" s="27">
        <f>SUM(E47:E49)</f>
        <v>100</v>
      </c>
      <c r="F50" s="24"/>
      <c r="G50" s="24"/>
      <c r="H50" s="24"/>
      <c r="I50" s="24"/>
      <c r="J50" s="24"/>
      <c r="K50" s="24"/>
      <c r="L50" s="24"/>
      <c r="M50" s="24"/>
    </row>
  </sheetData>
  <mergeCells count="163">
    <mergeCell ref="B28:E28"/>
    <mergeCell ref="D33:E33"/>
    <mergeCell ref="F33:G33"/>
    <mergeCell ref="H33:I33"/>
    <mergeCell ref="D42:E42"/>
    <mergeCell ref="F42:G42"/>
    <mergeCell ref="H42:I42"/>
    <mergeCell ref="GP2:GQ2"/>
    <mergeCell ref="J42:K42"/>
    <mergeCell ref="L42:M42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5:B25"/>
    <mergeCell ref="A26:B26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3"/>
  <sheetViews>
    <sheetView tabSelected="1" topLeftCell="A11" workbookViewId="0">
      <selection activeCell="G43" sqref="G43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60</v>
      </c>
      <c r="B1" s="100" t="s">
        <v>1213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1214</v>
      </c>
      <c r="B2" s="7"/>
      <c r="C2" s="7"/>
      <c r="D2" s="7"/>
      <c r="E2" s="7"/>
      <c r="F2" s="7"/>
      <c r="G2" s="7"/>
      <c r="H2" s="7"/>
      <c r="I2" s="7"/>
      <c r="J2" s="13"/>
      <c r="K2" s="13"/>
      <c r="L2" s="1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57" t="s">
        <v>1212</v>
      </c>
      <c r="IS2" s="5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07" t="s">
        <v>0</v>
      </c>
      <c r="B4" s="107" t="s">
        <v>1</v>
      </c>
      <c r="C4" s="72" t="s">
        <v>22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82" t="s">
        <v>2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4"/>
      <c r="DD4" s="73" t="s">
        <v>37</v>
      </c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92" t="s">
        <v>47</v>
      </c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4"/>
      <c r="HZ4" s="75" t="s">
        <v>53</v>
      </c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</row>
    <row r="5" spans="1:254" ht="15.75" customHeight="1" x14ac:dyDescent="0.25">
      <c r="A5" s="108"/>
      <c r="B5" s="108"/>
      <c r="C5" s="97" t="s">
        <v>23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9"/>
      <c r="X5" s="97" t="s">
        <v>21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9"/>
      <c r="AS5" s="97" t="s">
        <v>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9"/>
      <c r="BN5" s="64" t="s">
        <v>620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237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97" t="s">
        <v>238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9"/>
      <c r="DY5" s="65" t="s">
        <v>65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 t="s">
        <v>48</v>
      </c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2" t="s">
        <v>80</v>
      </c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 t="s">
        <v>92</v>
      </c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101" t="s">
        <v>49</v>
      </c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3"/>
      <c r="HZ5" s="104" t="s">
        <v>54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6"/>
    </row>
    <row r="6" spans="1:254" ht="15.75" x14ac:dyDescent="0.25">
      <c r="A6" s="108"/>
      <c r="B6" s="108"/>
      <c r="C6" s="65" t="s">
        <v>536</v>
      </c>
      <c r="D6" s="65" t="s">
        <v>5</v>
      </c>
      <c r="E6" s="65" t="s">
        <v>6</v>
      </c>
      <c r="F6" s="65" t="s">
        <v>537</v>
      </c>
      <c r="G6" s="65" t="s">
        <v>7</v>
      </c>
      <c r="H6" s="65" t="s">
        <v>8</v>
      </c>
      <c r="I6" s="65" t="s">
        <v>538</v>
      </c>
      <c r="J6" s="65" t="s">
        <v>9</v>
      </c>
      <c r="K6" s="65" t="s">
        <v>10</v>
      </c>
      <c r="L6" s="65" t="s">
        <v>610</v>
      </c>
      <c r="M6" s="65" t="s">
        <v>9</v>
      </c>
      <c r="N6" s="65" t="s">
        <v>10</v>
      </c>
      <c r="O6" s="65" t="s">
        <v>539</v>
      </c>
      <c r="P6" s="65" t="s">
        <v>11</v>
      </c>
      <c r="Q6" s="65" t="s">
        <v>4</v>
      </c>
      <c r="R6" s="65" t="s">
        <v>540</v>
      </c>
      <c r="S6" s="65" t="s">
        <v>6</v>
      </c>
      <c r="T6" s="65" t="s">
        <v>12</v>
      </c>
      <c r="U6" s="65" t="s">
        <v>541</v>
      </c>
      <c r="V6" s="65" t="s">
        <v>6</v>
      </c>
      <c r="W6" s="65" t="s">
        <v>12</v>
      </c>
      <c r="X6" s="65" t="s">
        <v>542</v>
      </c>
      <c r="Y6" s="65"/>
      <c r="Z6" s="65"/>
      <c r="AA6" s="65" t="s">
        <v>543</v>
      </c>
      <c r="AB6" s="65"/>
      <c r="AC6" s="65"/>
      <c r="AD6" s="65" t="s">
        <v>544</v>
      </c>
      <c r="AE6" s="65"/>
      <c r="AF6" s="65"/>
      <c r="AG6" s="65" t="s">
        <v>611</v>
      </c>
      <c r="AH6" s="65"/>
      <c r="AI6" s="65"/>
      <c r="AJ6" s="65" t="s">
        <v>545</v>
      </c>
      <c r="AK6" s="65"/>
      <c r="AL6" s="65"/>
      <c r="AM6" s="65" t="s">
        <v>546</v>
      </c>
      <c r="AN6" s="65"/>
      <c r="AO6" s="65"/>
      <c r="AP6" s="64" t="s">
        <v>547</v>
      </c>
      <c r="AQ6" s="64"/>
      <c r="AR6" s="64"/>
      <c r="AS6" s="65" t="s">
        <v>548</v>
      </c>
      <c r="AT6" s="65"/>
      <c r="AU6" s="65"/>
      <c r="AV6" s="65" t="s">
        <v>549</v>
      </c>
      <c r="AW6" s="65"/>
      <c r="AX6" s="65"/>
      <c r="AY6" s="65" t="s">
        <v>550</v>
      </c>
      <c r="AZ6" s="65"/>
      <c r="BA6" s="65"/>
      <c r="BB6" s="65" t="s">
        <v>551</v>
      </c>
      <c r="BC6" s="65"/>
      <c r="BD6" s="65"/>
      <c r="BE6" s="65" t="s">
        <v>552</v>
      </c>
      <c r="BF6" s="65"/>
      <c r="BG6" s="65"/>
      <c r="BH6" s="64" t="s">
        <v>553</v>
      </c>
      <c r="BI6" s="64"/>
      <c r="BJ6" s="64"/>
      <c r="BK6" s="64" t="s">
        <v>612</v>
      </c>
      <c r="BL6" s="64"/>
      <c r="BM6" s="64"/>
      <c r="BN6" s="65" t="s">
        <v>554</v>
      </c>
      <c r="BO6" s="65"/>
      <c r="BP6" s="65"/>
      <c r="BQ6" s="65" t="s">
        <v>555</v>
      </c>
      <c r="BR6" s="65"/>
      <c r="BS6" s="65"/>
      <c r="BT6" s="64" t="s">
        <v>556</v>
      </c>
      <c r="BU6" s="64"/>
      <c r="BV6" s="64"/>
      <c r="BW6" s="65" t="s">
        <v>557</v>
      </c>
      <c r="BX6" s="65"/>
      <c r="BY6" s="65"/>
      <c r="BZ6" s="65" t="s">
        <v>558</v>
      </c>
      <c r="CA6" s="65"/>
      <c r="CB6" s="65"/>
      <c r="CC6" s="65" t="s">
        <v>559</v>
      </c>
      <c r="CD6" s="65"/>
      <c r="CE6" s="65"/>
      <c r="CF6" s="65" t="s">
        <v>560</v>
      </c>
      <c r="CG6" s="65"/>
      <c r="CH6" s="65"/>
      <c r="CI6" s="65" t="s">
        <v>561</v>
      </c>
      <c r="CJ6" s="65"/>
      <c r="CK6" s="65"/>
      <c r="CL6" s="65" t="s">
        <v>562</v>
      </c>
      <c r="CM6" s="65"/>
      <c r="CN6" s="65"/>
      <c r="CO6" s="65" t="s">
        <v>613</v>
      </c>
      <c r="CP6" s="65"/>
      <c r="CQ6" s="65"/>
      <c r="CR6" s="65" t="s">
        <v>563</v>
      </c>
      <c r="CS6" s="65"/>
      <c r="CT6" s="65"/>
      <c r="CU6" s="65" t="s">
        <v>564</v>
      </c>
      <c r="CV6" s="65"/>
      <c r="CW6" s="65"/>
      <c r="CX6" s="65" t="s">
        <v>565</v>
      </c>
      <c r="CY6" s="65"/>
      <c r="CZ6" s="65"/>
      <c r="DA6" s="65" t="s">
        <v>566</v>
      </c>
      <c r="DB6" s="65"/>
      <c r="DC6" s="65"/>
      <c r="DD6" s="64" t="s">
        <v>567</v>
      </c>
      <c r="DE6" s="64"/>
      <c r="DF6" s="64"/>
      <c r="DG6" s="64" t="s">
        <v>568</v>
      </c>
      <c r="DH6" s="64"/>
      <c r="DI6" s="64"/>
      <c r="DJ6" s="64" t="s">
        <v>569</v>
      </c>
      <c r="DK6" s="64"/>
      <c r="DL6" s="64"/>
      <c r="DM6" s="64" t="s">
        <v>614</v>
      </c>
      <c r="DN6" s="64"/>
      <c r="DO6" s="64"/>
      <c r="DP6" s="64" t="s">
        <v>570</v>
      </c>
      <c r="DQ6" s="64"/>
      <c r="DR6" s="64"/>
      <c r="DS6" s="64" t="s">
        <v>571</v>
      </c>
      <c r="DT6" s="64"/>
      <c r="DU6" s="64"/>
      <c r="DV6" s="64" t="s">
        <v>572</v>
      </c>
      <c r="DW6" s="64"/>
      <c r="DX6" s="64"/>
      <c r="DY6" s="64" t="s">
        <v>573</v>
      </c>
      <c r="DZ6" s="64"/>
      <c r="EA6" s="64"/>
      <c r="EB6" s="64" t="s">
        <v>574</v>
      </c>
      <c r="EC6" s="64"/>
      <c r="ED6" s="64"/>
      <c r="EE6" s="64" t="s">
        <v>575</v>
      </c>
      <c r="EF6" s="64"/>
      <c r="EG6" s="64"/>
      <c r="EH6" s="64" t="s">
        <v>615</v>
      </c>
      <c r="EI6" s="64"/>
      <c r="EJ6" s="64"/>
      <c r="EK6" s="64" t="s">
        <v>576</v>
      </c>
      <c r="EL6" s="64"/>
      <c r="EM6" s="64"/>
      <c r="EN6" s="64" t="s">
        <v>577</v>
      </c>
      <c r="EO6" s="64"/>
      <c r="EP6" s="64"/>
      <c r="EQ6" s="64" t="s">
        <v>578</v>
      </c>
      <c r="ER6" s="64"/>
      <c r="ES6" s="64"/>
      <c r="ET6" s="64" t="s">
        <v>579</v>
      </c>
      <c r="EU6" s="64"/>
      <c r="EV6" s="64"/>
      <c r="EW6" s="64" t="s">
        <v>580</v>
      </c>
      <c r="EX6" s="64"/>
      <c r="EY6" s="64"/>
      <c r="EZ6" s="64" t="s">
        <v>581</v>
      </c>
      <c r="FA6" s="64"/>
      <c r="FB6" s="64"/>
      <c r="FC6" s="64" t="s">
        <v>582</v>
      </c>
      <c r="FD6" s="64"/>
      <c r="FE6" s="64"/>
      <c r="FF6" s="64" t="s">
        <v>583</v>
      </c>
      <c r="FG6" s="64"/>
      <c r="FH6" s="64"/>
      <c r="FI6" s="64" t="s">
        <v>584</v>
      </c>
      <c r="FJ6" s="64"/>
      <c r="FK6" s="64"/>
      <c r="FL6" s="64" t="s">
        <v>616</v>
      </c>
      <c r="FM6" s="64"/>
      <c r="FN6" s="64"/>
      <c r="FO6" s="64" t="s">
        <v>585</v>
      </c>
      <c r="FP6" s="64"/>
      <c r="FQ6" s="64"/>
      <c r="FR6" s="64" t="s">
        <v>586</v>
      </c>
      <c r="FS6" s="64"/>
      <c r="FT6" s="64"/>
      <c r="FU6" s="64" t="s">
        <v>587</v>
      </c>
      <c r="FV6" s="64"/>
      <c r="FW6" s="64"/>
      <c r="FX6" s="64" t="s">
        <v>588</v>
      </c>
      <c r="FY6" s="64"/>
      <c r="FZ6" s="64"/>
      <c r="GA6" s="64" t="s">
        <v>589</v>
      </c>
      <c r="GB6" s="64"/>
      <c r="GC6" s="64"/>
      <c r="GD6" s="64" t="s">
        <v>590</v>
      </c>
      <c r="GE6" s="64"/>
      <c r="GF6" s="64"/>
      <c r="GG6" s="64" t="s">
        <v>591</v>
      </c>
      <c r="GH6" s="64"/>
      <c r="GI6" s="64"/>
      <c r="GJ6" s="64" t="s">
        <v>592</v>
      </c>
      <c r="GK6" s="64"/>
      <c r="GL6" s="64"/>
      <c r="GM6" s="64" t="s">
        <v>593</v>
      </c>
      <c r="GN6" s="64"/>
      <c r="GO6" s="64"/>
      <c r="GP6" s="64" t="s">
        <v>617</v>
      </c>
      <c r="GQ6" s="64"/>
      <c r="GR6" s="64"/>
      <c r="GS6" s="64" t="s">
        <v>594</v>
      </c>
      <c r="GT6" s="64"/>
      <c r="GU6" s="64"/>
      <c r="GV6" s="64" t="s">
        <v>595</v>
      </c>
      <c r="GW6" s="64"/>
      <c r="GX6" s="64"/>
      <c r="GY6" s="64" t="s">
        <v>596</v>
      </c>
      <c r="GZ6" s="64"/>
      <c r="HA6" s="64"/>
      <c r="HB6" s="64" t="s">
        <v>597</v>
      </c>
      <c r="HC6" s="64"/>
      <c r="HD6" s="64"/>
      <c r="HE6" s="64" t="s">
        <v>598</v>
      </c>
      <c r="HF6" s="64"/>
      <c r="HG6" s="64"/>
      <c r="HH6" s="64" t="s">
        <v>599</v>
      </c>
      <c r="HI6" s="64"/>
      <c r="HJ6" s="64"/>
      <c r="HK6" s="64" t="s">
        <v>600</v>
      </c>
      <c r="HL6" s="64"/>
      <c r="HM6" s="64"/>
      <c r="HN6" s="64" t="s">
        <v>601</v>
      </c>
      <c r="HO6" s="64"/>
      <c r="HP6" s="64"/>
      <c r="HQ6" s="64" t="s">
        <v>602</v>
      </c>
      <c r="HR6" s="64"/>
      <c r="HS6" s="64"/>
      <c r="HT6" s="64" t="s">
        <v>618</v>
      </c>
      <c r="HU6" s="64"/>
      <c r="HV6" s="64"/>
      <c r="HW6" s="64" t="s">
        <v>603</v>
      </c>
      <c r="HX6" s="64"/>
      <c r="HY6" s="64"/>
      <c r="HZ6" s="64" t="s">
        <v>604</v>
      </c>
      <c r="IA6" s="64"/>
      <c r="IB6" s="64"/>
      <c r="IC6" s="64" t="s">
        <v>605</v>
      </c>
      <c r="ID6" s="64"/>
      <c r="IE6" s="64"/>
      <c r="IF6" s="64" t="s">
        <v>606</v>
      </c>
      <c r="IG6" s="64"/>
      <c r="IH6" s="64"/>
      <c r="II6" s="64" t="s">
        <v>619</v>
      </c>
      <c r="IJ6" s="64"/>
      <c r="IK6" s="64"/>
      <c r="IL6" s="64" t="s">
        <v>607</v>
      </c>
      <c r="IM6" s="64"/>
      <c r="IN6" s="64"/>
      <c r="IO6" s="64" t="s">
        <v>608</v>
      </c>
      <c r="IP6" s="64"/>
      <c r="IQ6" s="64"/>
      <c r="IR6" s="64" t="s">
        <v>609</v>
      </c>
      <c r="IS6" s="64"/>
      <c r="IT6" s="64"/>
    </row>
    <row r="7" spans="1:254" ht="104.25" customHeight="1" x14ac:dyDescent="0.25">
      <c r="A7" s="108"/>
      <c r="B7" s="108"/>
      <c r="C7" s="70" t="s">
        <v>1172</v>
      </c>
      <c r="D7" s="70"/>
      <c r="E7" s="70"/>
      <c r="F7" s="70" t="s">
        <v>1173</v>
      </c>
      <c r="G7" s="70"/>
      <c r="H7" s="70"/>
      <c r="I7" s="70" t="s">
        <v>1174</v>
      </c>
      <c r="J7" s="70"/>
      <c r="K7" s="70"/>
      <c r="L7" s="70" t="s">
        <v>1175</v>
      </c>
      <c r="M7" s="70"/>
      <c r="N7" s="70"/>
      <c r="O7" s="70" t="s">
        <v>1176</v>
      </c>
      <c r="P7" s="70"/>
      <c r="Q7" s="70"/>
      <c r="R7" s="70" t="s">
        <v>1177</v>
      </c>
      <c r="S7" s="70"/>
      <c r="T7" s="70"/>
      <c r="U7" s="70" t="s">
        <v>1178</v>
      </c>
      <c r="V7" s="70"/>
      <c r="W7" s="70"/>
      <c r="X7" s="70" t="s">
        <v>1179</v>
      </c>
      <c r="Y7" s="70"/>
      <c r="Z7" s="70"/>
      <c r="AA7" s="70" t="s">
        <v>1180</v>
      </c>
      <c r="AB7" s="70"/>
      <c r="AC7" s="70"/>
      <c r="AD7" s="70" t="s">
        <v>1181</v>
      </c>
      <c r="AE7" s="70"/>
      <c r="AF7" s="70"/>
      <c r="AG7" s="70" t="s">
        <v>1182</v>
      </c>
      <c r="AH7" s="70"/>
      <c r="AI7" s="70"/>
      <c r="AJ7" s="70" t="s">
        <v>1183</v>
      </c>
      <c r="AK7" s="70"/>
      <c r="AL7" s="70"/>
      <c r="AM7" s="70" t="s">
        <v>1184</v>
      </c>
      <c r="AN7" s="70"/>
      <c r="AO7" s="70"/>
      <c r="AP7" s="70" t="s">
        <v>1185</v>
      </c>
      <c r="AQ7" s="70"/>
      <c r="AR7" s="70"/>
      <c r="AS7" s="70" t="s">
        <v>1186</v>
      </c>
      <c r="AT7" s="70"/>
      <c r="AU7" s="70"/>
      <c r="AV7" s="70" t="s">
        <v>1187</v>
      </c>
      <c r="AW7" s="70"/>
      <c r="AX7" s="70"/>
      <c r="AY7" s="70" t="s">
        <v>1188</v>
      </c>
      <c r="AZ7" s="70"/>
      <c r="BA7" s="70"/>
      <c r="BB7" s="70" t="s">
        <v>1189</v>
      </c>
      <c r="BC7" s="70"/>
      <c r="BD7" s="70"/>
      <c r="BE7" s="70" t="s">
        <v>1190</v>
      </c>
      <c r="BF7" s="70"/>
      <c r="BG7" s="70"/>
      <c r="BH7" s="70" t="s">
        <v>1191</v>
      </c>
      <c r="BI7" s="70"/>
      <c r="BJ7" s="70"/>
      <c r="BK7" s="70" t="s">
        <v>1192</v>
      </c>
      <c r="BL7" s="70"/>
      <c r="BM7" s="70"/>
      <c r="BN7" s="70" t="s">
        <v>1193</v>
      </c>
      <c r="BO7" s="70"/>
      <c r="BP7" s="70"/>
      <c r="BQ7" s="70" t="s">
        <v>1194</v>
      </c>
      <c r="BR7" s="70"/>
      <c r="BS7" s="70"/>
      <c r="BT7" s="70" t="s">
        <v>1195</v>
      </c>
      <c r="BU7" s="70"/>
      <c r="BV7" s="70"/>
      <c r="BW7" s="70" t="s">
        <v>1196</v>
      </c>
      <c r="BX7" s="70"/>
      <c r="BY7" s="70"/>
      <c r="BZ7" s="70" t="s">
        <v>1036</v>
      </c>
      <c r="CA7" s="70"/>
      <c r="CB7" s="70"/>
      <c r="CC7" s="70" t="s">
        <v>1197</v>
      </c>
      <c r="CD7" s="70"/>
      <c r="CE7" s="70"/>
      <c r="CF7" s="70" t="s">
        <v>1198</v>
      </c>
      <c r="CG7" s="70"/>
      <c r="CH7" s="70"/>
      <c r="CI7" s="70" t="s">
        <v>1199</v>
      </c>
      <c r="CJ7" s="70"/>
      <c r="CK7" s="70"/>
      <c r="CL7" s="70" t="s">
        <v>1200</v>
      </c>
      <c r="CM7" s="70"/>
      <c r="CN7" s="70"/>
      <c r="CO7" s="70" t="s">
        <v>1201</v>
      </c>
      <c r="CP7" s="70"/>
      <c r="CQ7" s="70"/>
      <c r="CR7" s="70" t="s">
        <v>1202</v>
      </c>
      <c r="CS7" s="70"/>
      <c r="CT7" s="70"/>
      <c r="CU7" s="70" t="s">
        <v>1203</v>
      </c>
      <c r="CV7" s="70"/>
      <c r="CW7" s="70"/>
      <c r="CX7" s="70" t="s">
        <v>1204</v>
      </c>
      <c r="CY7" s="70"/>
      <c r="CZ7" s="70"/>
      <c r="DA7" s="70" t="s">
        <v>1205</v>
      </c>
      <c r="DB7" s="70"/>
      <c r="DC7" s="70"/>
      <c r="DD7" s="70" t="s">
        <v>1206</v>
      </c>
      <c r="DE7" s="70"/>
      <c r="DF7" s="70"/>
      <c r="DG7" s="70" t="s">
        <v>1207</v>
      </c>
      <c r="DH7" s="70"/>
      <c r="DI7" s="70"/>
      <c r="DJ7" s="89" t="s">
        <v>1208</v>
      </c>
      <c r="DK7" s="89"/>
      <c r="DL7" s="89"/>
      <c r="DM7" s="89" t="s">
        <v>1209</v>
      </c>
      <c r="DN7" s="89"/>
      <c r="DO7" s="89"/>
      <c r="DP7" s="89" t="s">
        <v>1210</v>
      </c>
      <c r="DQ7" s="89"/>
      <c r="DR7" s="89"/>
      <c r="DS7" s="89" t="s">
        <v>1211</v>
      </c>
      <c r="DT7" s="89"/>
      <c r="DU7" s="89"/>
      <c r="DV7" s="89" t="s">
        <v>650</v>
      </c>
      <c r="DW7" s="89"/>
      <c r="DX7" s="89"/>
      <c r="DY7" s="70" t="s">
        <v>666</v>
      </c>
      <c r="DZ7" s="70"/>
      <c r="EA7" s="70"/>
      <c r="EB7" s="70" t="s">
        <v>667</v>
      </c>
      <c r="EC7" s="70"/>
      <c r="ED7" s="70"/>
      <c r="EE7" s="70" t="s">
        <v>1068</v>
      </c>
      <c r="EF7" s="70"/>
      <c r="EG7" s="70"/>
      <c r="EH7" s="70" t="s">
        <v>668</v>
      </c>
      <c r="EI7" s="70"/>
      <c r="EJ7" s="70"/>
      <c r="EK7" s="70" t="s">
        <v>1169</v>
      </c>
      <c r="EL7" s="70"/>
      <c r="EM7" s="70"/>
      <c r="EN7" s="70" t="s">
        <v>671</v>
      </c>
      <c r="EO7" s="70"/>
      <c r="EP7" s="70"/>
      <c r="EQ7" s="70" t="s">
        <v>1077</v>
      </c>
      <c r="ER7" s="70"/>
      <c r="ES7" s="70"/>
      <c r="ET7" s="70" t="s">
        <v>676</v>
      </c>
      <c r="EU7" s="70"/>
      <c r="EV7" s="70"/>
      <c r="EW7" s="70" t="s">
        <v>1080</v>
      </c>
      <c r="EX7" s="70"/>
      <c r="EY7" s="70"/>
      <c r="EZ7" s="70" t="s">
        <v>1082</v>
      </c>
      <c r="FA7" s="70"/>
      <c r="FB7" s="70"/>
      <c r="FC7" s="70" t="s">
        <v>1084</v>
      </c>
      <c r="FD7" s="70"/>
      <c r="FE7" s="70"/>
      <c r="FF7" s="70" t="s">
        <v>1170</v>
      </c>
      <c r="FG7" s="70"/>
      <c r="FH7" s="70"/>
      <c r="FI7" s="70" t="s">
        <v>1087</v>
      </c>
      <c r="FJ7" s="70"/>
      <c r="FK7" s="70"/>
      <c r="FL7" s="70" t="s">
        <v>680</v>
      </c>
      <c r="FM7" s="70"/>
      <c r="FN7" s="70"/>
      <c r="FO7" s="70" t="s">
        <v>1091</v>
      </c>
      <c r="FP7" s="70"/>
      <c r="FQ7" s="70"/>
      <c r="FR7" s="70" t="s">
        <v>1094</v>
      </c>
      <c r="FS7" s="70"/>
      <c r="FT7" s="70"/>
      <c r="FU7" s="70" t="s">
        <v>1098</v>
      </c>
      <c r="FV7" s="70"/>
      <c r="FW7" s="70"/>
      <c r="FX7" s="70" t="s">
        <v>1100</v>
      </c>
      <c r="FY7" s="70"/>
      <c r="FZ7" s="70"/>
      <c r="GA7" s="89" t="s">
        <v>1103</v>
      </c>
      <c r="GB7" s="89"/>
      <c r="GC7" s="89"/>
      <c r="GD7" s="70" t="s">
        <v>685</v>
      </c>
      <c r="GE7" s="70"/>
      <c r="GF7" s="70"/>
      <c r="GG7" s="89" t="s">
        <v>1110</v>
      </c>
      <c r="GH7" s="89"/>
      <c r="GI7" s="89"/>
      <c r="GJ7" s="89" t="s">
        <v>1111</v>
      </c>
      <c r="GK7" s="89"/>
      <c r="GL7" s="89"/>
      <c r="GM7" s="89" t="s">
        <v>1113</v>
      </c>
      <c r="GN7" s="89"/>
      <c r="GO7" s="89"/>
      <c r="GP7" s="89" t="s">
        <v>1114</v>
      </c>
      <c r="GQ7" s="89"/>
      <c r="GR7" s="89"/>
      <c r="GS7" s="89" t="s">
        <v>692</v>
      </c>
      <c r="GT7" s="89"/>
      <c r="GU7" s="89"/>
      <c r="GV7" s="89" t="s">
        <v>694</v>
      </c>
      <c r="GW7" s="89"/>
      <c r="GX7" s="89"/>
      <c r="GY7" s="89" t="s">
        <v>695</v>
      </c>
      <c r="GZ7" s="89"/>
      <c r="HA7" s="89"/>
      <c r="HB7" s="70" t="s">
        <v>1121</v>
      </c>
      <c r="HC7" s="70"/>
      <c r="HD7" s="70"/>
      <c r="HE7" s="70" t="s">
        <v>1123</v>
      </c>
      <c r="HF7" s="70"/>
      <c r="HG7" s="70"/>
      <c r="HH7" s="70" t="s">
        <v>701</v>
      </c>
      <c r="HI7" s="70"/>
      <c r="HJ7" s="70"/>
      <c r="HK7" s="70" t="s">
        <v>1124</v>
      </c>
      <c r="HL7" s="70"/>
      <c r="HM7" s="70"/>
      <c r="HN7" s="70" t="s">
        <v>1127</v>
      </c>
      <c r="HO7" s="70"/>
      <c r="HP7" s="70"/>
      <c r="HQ7" s="70" t="s">
        <v>704</v>
      </c>
      <c r="HR7" s="70"/>
      <c r="HS7" s="70"/>
      <c r="HT7" s="70" t="s">
        <v>702</v>
      </c>
      <c r="HU7" s="70"/>
      <c r="HV7" s="70"/>
      <c r="HW7" s="70" t="s">
        <v>523</v>
      </c>
      <c r="HX7" s="70"/>
      <c r="HY7" s="70"/>
      <c r="HZ7" s="70" t="s">
        <v>1136</v>
      </c>
      <c r="IA7" s="70"/>
      <c r="IB7" s="70"/>
      <c r="IC7" s="70" t="s">
        <v>1140</v>
      </c>
      <c r="ID7" s="70"/>
      <c r="IE7" s="70"/>
      <c r="IF7" s="70" t="s">
        <v>707</v>
      </c>
      <c r="IG7" s="70"/>
      <c r="IH7" s="70"/>
      <c r="II7" s="70" t="s">
        <v>1145</v>
      </c>
      <c r="IJ7" s="70"/>
      <c r="IK7" s="70"/>
      <c r="IL7" s="70" t="s">
        <v>1146</v>
      </c>
      <c r="IM7" s="70"/>
      <c r="IN7" s="70"/>
      <c r="IO7" s="70" t="s">
        <v>1150</v>
      </c>
      <c r="IP7" s="70"/>
      <c r="IQ7" s="70"/>
      <c r="IR7" s="70" t="s">
        <v>1154</v>
      </c>
      <c r="IS7" s="70"/>
      <c r="IT7" s="70"/>
    </row>
    <row r="8" spans="1:254" ht="58.5" customHeight="1" x14ac:dyDescent="0.25">
      <c r="A8" s="109"/>
      <c r="B8" s="109"/>
      <c r="C8" s="48" t="s">
        <v>17</v>
      </c>
      <c r="D8" s="48" t="s">
        <v>1004</v>
      </c>
      <c r="E8" s="48" t="s">
        <v>1005</v>
      </c>
      <c r="F8" s="48" t="s">
        <v>1006</v>
      </c>
      <c r="G8" s="48" t="s">
        <v>1007</v>
      </c>
      <c r="H8" s="48" t="s">
        <v>898</v>
      </c>
      <c r="I8" s="48" t="s">
        <v>1008</v>
      </c>
      <c r="J8" s="48" t="s">
        <v>1009</v>
      </c>
      <c r="K8" s="48" t="s">
        <v>621</v>
      </c>
      <c r="L8" s="48" t="s">
        <v>157</v>
      </c>
      <c r="M8" s="48" t="s">
        <v>622</v>
      </c>
      <c r="N8" s="48" t="s">
        <v>623</v>
      </c>
      <c r="O8" s="48" t="s">
        <v>529</v>
      </c>
      <c r="P8" s="48" t="s">
        <v>1010</v>
      </c>
      <c r="Q8" s="48" t="s">
        <v>530</v>
      </c>
      <c r="R8" s="48" t="s">
        <v>624</v>
      </c>
      <c r="S8" s="48" t="s">
        <v>1011</v>
      </c>
      <c r="T8" s="48" t="s">
        <v>625</v>
      </c>
      <c r="U8" s="48" t="s">
        <v>1012</v>
      </c>
      <c r="V8" s="48" t="s">
        <v>1013</v>
      </c>
      <c r="W8" s="48" t="s">
        <v>1014</v>
      </c>
      <c r="X8" s="48" t="s">
        <v>626</v>
      </c>
      <c r="Y8" s="48" t="s">
        <v>627</v>
      </c>
      <c r="Z8" s="48" t="s">
        <v>1015</v>
      </c>
      <c r="AA8" s="48" t="s">
        <v>104</v>
      </c>
      <c r="AB8" s="48" t="s">
        <v>116</v>
      </c>
      <c r="AC8" s="48" t="s">
        <v>118</v>
      </c>
      <c r="AD8" s="48" t="s">
        <v>416</v>
      </c>
      <c r="AE8" s="48" t="s">
        <v>417</v>
      </c>
      <c r="AF8" s="48" t="s">
        <v>1016</v>
      </c>
      <c r="AG8" s="48" t="s">
        <v>1017</v>
      </c>
      <c r="AH8" s="48" t="s">
        <v>1018</v>
      </c>
      <c r="AI8" s="48" t="s">
        <v>1019</v>
      </c>
      <c r="AJ8" s="48" t="s">
        <v>1020</v>
      </c>
      <c r="AK8" s="48" t="s">
        <v>421</v>
      </c>
      <c r="AL8" s="48" t="s">
        <v>1021</v>
      </c>
      <c r="AM8" s="48" t="s">
        <v>629</v>
      </c>
      <c r="AN8" s="48" t="s">
        <v>630</v>
      </c>
      <c r="AO8" s="48" t="s">
        <v>1022</v>
      </c>
      <c r="AP8" s="48" t="s">
        <v>631</v>
      </c>
      <c r="AQ8" s="48" t="s">
        <v>1023</v>
      </c>
      <c r="AR8" s="48" t="s">
        <v>632</v>
      </c>
      <c r="AS8" s="48" t="s">
        <v>39</v>
      </c>
      <c r="AT8" s="48" t="s">
        <v>163</v>
      </c>
      <c r="AU8" s="48" t="s">
        <v>1024</v>
      </c>
      <c r="AV8" s="48" t="s">
        <v>633</v>
      </c>
      <c r="AW8" s="48" t="s">
        <v>634</v>
      </c>
      <c r="AX8" s="48" t="s">
        <v>1025</v>
      </c>
      <c r="AY8" s="48" t="s">
        <v>122</v>
      </c>
      <c r="AZ8" s="48" t="s">
        <v>422</v>
      </c>
      <c r="BA8" s="48" t="s">
        <v>635</v>
      </c>
      <c r="BB8" s="48" t="s">
        <v>636</v>
      </c>
      <c r="BC8" s="48" t="s">
        <v>637</v>
      </c>
      <c r="BD8" s="48" t="s">
        <v>638</v>
      </c>
      <c r="BE8" s="48" t="s">
        <v>639</v>
      </c>
      <c r="BF8" s="48" t="s">
        <v>640</v>
      </c>
      <c r="BG8" s="48" t="s">
        <v>1026</v>
      </c>
      <c r="BH8" s="48" t="s">
        <v>1027</v>
      </c>
      <c r="BI8" s="48" t="s">
        <v>641</v>
      </c>
      <c r="BJ8" s="48" t="s">
        <v>1028</v>
      </c>
      <c r="BK8" s="48" t="s">
        <v>642</v>
      </c>
      <c r="BL8" s="48" t="s">
        <v>643</v>
      </c>
      <c r="BM8" s="48" t="s">
        <v>1029</v>
      </c>
      <c r="BN8" s="48" t="s">
        <v>1030</v>
      </c>
      <c r="BO8" s="48" t="s">
        <v>1031</v>
      </c>
      <c r="BP8" s="48" t="s">
        <v>628</v>
      </c>
      <c r="BQ8" s="48" t="s">
        <v>1032</v>
      </c>
      <c r="BR8" s="48" t="s">
        <v>1033</v>
      </c>
      <c r="BS8" s="48" t="s">
        <v>1034</v>
      </c>
      <c r="BT8" s="48" t="s">
        <v>644</v>
      </c>
      <c r="BU8" s="48" t="s">
        <v>645</v>
      </c>
      <c r="BV8" s="48" t="s">
        <v>1035</v>
      </c>
      <c r="BW8" s="48" t="s">
        <v>646</v>
      </c>
      <c r="BX8" s="48" t="s">
        <v>647</v>
      </c>
      <c r="BY8" s="48" t="s">
        <v>648</v>
      </c>
      <c r="BZ8" s="48" t="s">
        <v>1036</v>
      </c>
      <c r="CA8" s="48" t="s">
        <v>1037</v>
      </c>
      <c r="CB8" s="48" t="s">
        <v>1038</v>
      </c>
      <c r="CC8" s="48" t="s">
        <v>1039</v>
      </c>
      <c r="CD8" s="48" t="s">
        <v>651</v>
      </c>
      <c r="CE8" s="48" t="s">
        <v>652</v>
      </c>
      <c r="CF8" s="48" t="s">
        <v>1040</v>
      </c>
      <c r="CG8" s="48" t="s">
        <v>1041</v>
      </c>
      <c r="CH8" s="48" t="s">
        <v>649</v>
      </c>
      <c r="CI8" s="48" t="s">
        <v>1042</v>
      </c>
      <c r="CJ8" s="48" t="s">
        <v>1043</v>
      </c>
      <c r="CK8" s="48" t="s">
        <v>653</v>
      </c>
      <c r="CL8" s="48" t="s">
        <v>260</v>
      </c>
      <c r="CM8" s="48" t="s">
        <v>427</v>
      </c>
      <c r="CN8" s="48" t="s">
        <v>261</v>
      </c>
      <c r="CO8" s="48" t="s">
        <v>654</v>
      </c>
      <c r="CP8" s="48" t="s">
        <v>1044</v>
      </c>
      <c r="CQ8" s="48" t="s">
        <v>655</v>
      </c>
      <c r="CR8" s="48" t="s">
        <v>656</v>
      </c>
      <c r="CS8" s="48" t="s">
        <v>1045</v>
      </c>
      <c r="CT8" s="48" t="s">
        <v>657</v>
      </c>
      <c r="CU8" s="48" t="s">
        <v>437</v>
      </c>
      <c r="CV8" s="48" t="s">
        <v>438</v>
      </c>
      <c r="CW8" s="48" t="s">
        <v>439</v>
      </c>
      <c r="CX8" s="48" t="s">
        <v>1046</v>
      </c>
      <c r="CY8" s="48" t="s">
        <v>1047</v>
      </c>
      <c r="CZ8" s="48" t="s">
        <v>442</v>
      </c>
      <c r="DA8" s="48" t="s">
        <v>418</v>
      </c>
      <c r="DB8" s="48" t="s">
        <v>419</v>
      </c>
      <c r="DC8" s="48" t="s">
        <v>658</v>
      </c>
      <c r="DD8" s="48" t="s">
        <v>661</v>
      </c>
      <c r="DE8" s="48" t="s">
        <v>662</v>
      </c>
      <c r="DF8" s="48" t="s">
        <v>1048</v>
      </c>
      <c r="DG8" s="48" t="s">
        <v>1049</v>
      </c>
      <c r="DH8" s="48" t="s">
        <v>1050</v>
      </c>
      <c r="DI8" s="48" t="s">
        <v>1051</v>
      </c>
      <c r="DJ8" s="49" t="s">
        <v>266</v>
      </c>
      <c r="DK8" s="48" t="s">
        <v>1052</v>
      </c>
      <c r="DL8" s="49" t="s">
        <v>1053</v>
      </c>
      <c r="DM8" s="49" t="s">
        <v>663</v>
      </c>
      <c r="DN8" s="48" t="s">
        <v>1054</v>
      </c>
      <c r="DO8" s="49" t="s">
        <v>664</v>
      </c>
      <c r="DP8" s="49" t="s">
        <v>665</v>
      </c>
      <c r="DQ8" s="48" t="s">
        <v>1168</v>
      </c>
      <c r="DR8" s="49" t="s">
        <v>1055</v>
      </c>
      <c r="DS8" s="49" t="s">
        <v>1056</v>
      </c>
      <c r="DT8" s="48" t="s">
        <v>1057</v>
      </c>
      <c r="DU8" s="49" t="s">
        <v>1058</v>
      </c>
      <c r="DV8" s="49" t="s">
        <v>1059</v>
      </c>
      <c r="DW8" s="48" t="s">
        <v>1060</v>
      </c>
      <c r="DX8" s="49" t="s">
        <v>1061</v>
      </c>
      <c r="DY8" s="48" t="s">
        <v>1062</v>
      </c>
      <c r="DZ8" s="48" t="s">
        <v>1063</v>
      </c>
      <c r="EA8" s="48" t="s">
        <v>1064</v>
      </c>
      <c r="EB8" s="48" t="s">
        <v>1065</v>
      </c>
      <c r="EC8" s="48" t="s">
        <v>1066</v>
      </c>
      <c r="ED8" s="48" t="s">
        <v>1067</v>
      </c>
      <c r="EE8" s="48" t="s">
        <v>1069</v>
      </c>
      <c r="EF8" s="48" t="s">
        <v>1070</v>
      </c>
      <c r="EG8" s="48" t="s">
        <v>1071</v>
      </c>
      <c r="EH8" s="48" t="s">
        <v>669</v>
      </c>
      <c r="EI8" s="48" t="s">
        <v>670</v>
      </c>
      <c r="EJ8" s="48" t="s">
        <v>1072</v>
      </c>
      <c r="EK8" s="48" t="s">
        <v>1073</v>
      </c>
      <c r="EL8" s="48" t="s">
        <v>1074</v>
      </c>
      <c r="EM8" s="48" t="s">
        <v>1075</v>
      </c>
      <c r="EN8" s="48" t="s">
        <v>672</v>
      </c>
      <c r="EO8" s="48" t="s">
        <v>673</v>
      </c>
      <c r="EP8" s="48" t="s">
        <v>1076</v>
      </c>
      <c r="EQ8" s="48" t="s">
        <v>674</v>
      </c>
      <c r="ER8" s="48" t="s">
        <v>675</v>
      </c>
      <c r="ES8" s="48" t="s">
        <v>1078</v>
      </c>
      <c r="ET8" s="48" t="s">
        <v>677</v>
      </c>
      <c r="EU8" s="48" t="s">
        <v>678</v>
      </c>
      <c r="EV8" s="48" t="s">
        <v>1079</v>
      </c>
      <c r="EW8" s="48" t="s">
        <v>677</v>
      </c>
      <c r="EX8" s="48" t="s">
        <v>678</v>
      </c>
      <c r="EY8" s="48" t="s">
        <v>1081</v>
      </c>
      <c r="EZ8" s="48" t="s">
        <v>104</v>
      </c>
      <c r="FA8" s="48" t="s">
        <v>1083</v>
      </c>
      <c r="FB8" s="48" t="s">
        <v>117</v>
      </c>
      <c r="FC8" s="48" t="s">
        <v>659</v>
      </c>
      <c r="FD8" s="48" t="s">
        <v>660</v>
      </c>
      <c r="FE8" s="48" t="s">
        <v>691</v>
      </c>
      <c r="FF8" s="48" t="s">
        <v>679</v>
      </c>
      <c r="FG8" s="48" t="s">
        <v>1085</v>
      </c>
      <c r="FH8" s="48" t="s">
        <v>1086</v>
      </c>
      <c r="FI8" s="48" t="s">
        <v>14</v>
      </c>
      <c r="FJ8" s="48" t="s">
        <v>15</v>
      </c>
      <c r="FK8" s="48" t="s">
        <v>55</v>
      </c>
      <c r="FL8" s="48" t="s">
        <v>1088</v>
      </c>
      <c r="FM8" s="48" t="s">
        <v>1089</v>
      </c>
      <c r="FN8" s="48" t="s">
        <v>1090</v>
      </c>
      <c r="FO8" s="48" t="s">
        <v>1092</v>
      </c>
      <c r="FP8" s="48" t="s">
        <v>1093</v>
      </c>
      <c r="FQ8" s="48" t="s">
        <v>1095</v>
      </c>
      <c r="FR8" s="48" t="s">
        <v>681</v>
      </c>
      <c r="FS8" s="48" t="s">
        <v>1096</v>
      </c>
      <c r="FT8" s="48" t="s">
        <v>1097</v>
      </c>
      <c r="FU8" s="48" t="s">
        <v>682</v>
      </c>
      <c r="FV8" s="48" t="s">
        <v>683</v>
      </c>
      <c r="FW8" s="48" t="s">
        <v>1099</v>
      </c>
      <c r="FX8" s="48" t="s">
        <v>1101</v>
      </c>
      <c r="FY8" s="48" t="s">
        <v>684</v>
      </c>
      <c r="FZ8" s="48" t="s">
        <v>1102</v>
      </c>
      <c r="GA8" s="49" t="s">
        <v>1104</v>
      </c>
      <c r="GB8" s="48" t="s">
        <v>1105</v>
      </c>
      <c r="GC8" s="49" t="s">
        <v>1106</v>
      </c>
      <c r="GD8" s="48" t="s">
        <v>1107</v>
      </c>
      <c r="GE8" s="48" t="s">
        <v>1108</v>
      </c>
      <c r="GF8" s="48" t="s">
        <v>1109</v>
      </c>
      <c r="GG8" s="49" t="s">
        <v>58</v>
      </c>
      <c r="GH8" s="48" t="s">
        <v>686</v>
      </c>
      <c r="GI8" s="49" t="s">
        <v>687</v>
      </c>
      <c r="GJ8" s="49" t="s">
        <v>1112</v>
      </c>
      <c r="GK8" s="48" t="s">
        <v>429</v>
      </c>
      <c r="GL8" s="49" t="s">
        <v>688</v>
      </c>
      <c r="GM8" s="49" t="s">
        <v>150</v>
      </c>
      <c r="GN8" s="48" t="s">
        <v>158</v>
      </c>
      <c r="GO8" s="49" t="s">
        <v>691</v>
      </c>
      <c r="GP8" s="49" t="s">
        <v>689</v>
      </c>
      <c r="GQ8" s="48" t="s">
        <v>690</v>
      </c>
      <c r="GR8" s="49" t="s">
        <v>1115</v>
      </c>
      <c r="GS8" s="49" t="s">
        <v>1116</v>
      </c>
      <c r="GT8" s="48" t="s">
        <v>693</v>
      </c>
      <c r="GU8" s="49" t="s">
        <v>1117</v>
      </c>
      <c r="GV8" s="49" t="s">
        <v>1118</v>
      </c>
      <c r="GW8" s="48" t="s">
        <v>1119</v>
      </c>
      <c r="GX8" s="49" t="s">
        <v>1120</v>
      </c>
      <c r="GY8" s="49" t="s">
        <v>696</v>
      </c>
      <c r="GZ8" s="48" t="s">
        <v>697</v>
      </c>
      <c r="HA8" s="49" t="s">
        <v>698</v>
      </c>
      <c r="HB8" s="48" t="s">
        <v>481</v>
      </c>
      <c r="HC8" s="48" t="s">
        <v>1122</v>
      </c>
      <c r="HD8" s="48" t="s">
        <v>699</v>
      </c>
      <c r="HE8" s="48" t="s">
        <v>39</v>
      </c>
      <c r="HF8" s="48" t="s">
        <v>163</v>
      </c>
      <c r="HG8" s="48" t="s">
        <v>162</v>
      </c>
      <c r="HH8" s="48" t="s">
        <v>19</v>
      </c>
      <c r="HI8" s="48" t="s">
        <v>20</v>
      </c>
      <c r="HJ8" s="48" t="s">
        <v>45</v>
      </c>
      <c r="HK8" s="48" t="s">
        <v>1125</v>
      </c>
      <c r="HL8" s="48" t="s">
        <v>700</v>
      </c>
      <c r="HM8" s="48" t="s">
        <v>1126</v>
      </c>
      <c r="HN8" s="48" t="s">
        <v>1128</v>
      </c>
      <c r="HO8" s="48" t="s">
        <v>1129</v>
      </c>
      <c r="HP8" s="48" t="s">
        <v>1130</v>
      </c>
      <c r="HQ8" s="48" t="s">
        <v>705</v>
      </c>
      <c r="HR8" s="48" t="s">
        <v>706</v>
      </c>
      <c r="HS8" s="48" t="s">
        <v>1131</v>
      </c>
      <c r="HT8" s="48" t="s">
        <v>1171</v>
      </c>
      <c r="HU8" s="48" t="s">
        <v>703</v>
      </c>
      <c r="HV8" s="48" t="s">
        <v>1132</v>
      </c>
      <c r="HW8" s="48" t="s">
        <v>1133</v>
      </c>
      <c r="HX8" s="48" t="s">
        <v>1134</v>
      </c>
      <c r="HY8" s="48" t="s">
        <v>1135</v>
      </c>
      <c r="HZ8" s="48" t="s">
        <v>1137</v>
      </c>
      <c r="IA8" s="48" t="s">
        <v>1138</v>
      </c>
      <c r="IB8" s="48" t="s">
        <v>1139</v>
      </c>
      <c r="IC8" s="48" t="s">
        <v>1141</v>
      </c>
      <c r="ID8" s="48" t="s">
        <v>1142</v>
      </c>
      <c r="IE8" s="48" t="s">
        <v>1143</v>
      </c>
      <c r="IF8" s="48" t="s">
        <v>708</v>
      </c>
      <c r="IG8" s="48" t="s">
        <v>709</v>
      </c>
      <c r="IH8" s="48" t="s">
        <v>1144</v>
      </c>
      <c r="II8" s="48" t="s">
        <v>56</v>
      </c>
      <c r="IJ8" s="48" t="s">
        <v>141</v>
      </c>
      <c r="IK8" s="48" t="s">
        <v>115</v>
      </c>
      <c r="IL8" s="48" t="s">
        <v>1147</v>
      </c>
      <c r="IM8" s="48" t="s">
        <v>1148</v>
      </c>
      <c r="IN8" s="48" t="s">
        <v>1149</v>
      </c>
      <c r="IO8" s="48" t="s">
        <v>1151</v>
      </c>
      <c r="IP8" s="48" t="s">
        <v>1152</v>
      </c>
      <c r="IQ8" s="48" t="s">
        <v>1153</v>
      </c>
      <c r="IR8" s="48" t="s">
        <v>1155</v>
      </c>
      <c r="IS8" s="48" t="s">
        <v>1156</v>
      </c>
      <c r="IT8" s="48" t="s">
        <v>1157</v>
      </c>
    </row>
    <row r="9" spans="1:254" ht="15.75" x14ac:dyDescent="0.25">
      <c r="A9" s="2">
        <v>1</v>
      </c>
      <c r="B9" s="4" t="s">
        <v>1220</v>
      </c>
      <c r="C9" s="4"/>
      <c r="D9" s="4">
        <v>1</v>
      </c>
      <c r="E9" s="4"/>
      <c r="F9" s="4"/>
      <c r="G9" s="4">
        <v>1</v>
      </c>
      <c r="H9" s="4"/>
      <c r="I9" s="4"/>
      <c r="J9" s="4">
        <v>1</v>
      </c>
      <c r="K9" s="4"/>
      <c r="L9" s="4"/>
      <c r="M9" s="4">
        <v>1</v>
      </c>
      <c r="N9" s="4"/>
      <c r="O9" s="4"/>
      <c r="P9" s="4"/>
      <c r="Q9" s="4">
        <v>1</v>
      </c>
      <c r="R9" s="4"/>
      <c r="S9" s="4"/>
      <c r="T9" s="4">
        <v>1</v>
      </c>
      <c r="U9" s="4"/>
      <c r="V9" s="4">
        <v>1</v>
      </c>
      <c r="W9" s="4"/>
      <c r="X9" s="4"/>
      <c r="Y9" s="4">
        <v>1</v>
      </c>
      <c r="Z9" s="4"/>
      <c r="AA9" s="4"/>
      <c r="AB9" s="4">
        <v>1</v>
      </c>
      <c r="AC9" s="4"/>
      <c r="AD9" s="4"/>
      <c r="AE9" s="4"/>
      <c r="AF9" s="4">
        <v>1</v>
      </c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/>
      <c r="AR9" s="4">
        <v>1</v>
      </c>
      <c r="AS9" s="4"/>
      <c r="AT9" s="4"/>
      <c r="AU9" s="4">
        <v>1</v>
      </c>
      <c r="AV9" s="4"/>
      <c r="AW9" s="4"/>
      <c r="AX9" s="4">
        <v>1</v>
      </c>
      <c r="AY9" s="4"/>
      <c r="AZ9" s="4"/>
      <c r="BA9" s="4">
        <v>1</v>
      </c>
      <c r="BB9" s="4"/>
      <c r="BC9" s="4"/>
      <c r="BD9" s="4">
        <v>1</v>
      </c>
      <c r="BE9" s="4"/>
      <c r="BF9" s="4"/>
      <c r="BG9" s="4">
        <v>1</v>
      </c>
      <c r="BH9" s="4"/>
      <c r="BI9" s="4"/>
      <c r="BJ9" s="4">
        <v>1</v>
      </c>
      <c r="BK9" s="4"/>
      <c r="BL9" s="4"/>
      <c r="BM9" s="4">
        <v>1</v>
      </c>
      <c r="BN9" s="4"/>
      <c r="BO9" s="4"/>
      <c r="BP9" s="4">
        <v>1</v>
      </c>
      <c r="BQ9" s="4"/>
      <c r="BR9" s="4"/>
      <c r="BS9" s="4">
        <v>1</v>
      </c>
      <c r="BT9" s="4"/>
      <c r="BU9" s="4"/>
      <c r="BV9" s="4">
        <v>1</v>
      </c>
      <c r="BW9" s="4"/>
      <c r="BX9" s="4"/>
      <c r="BY9" s="4">
        <v>1</v>
      </c>
      <c r="BZ9" s="4"/>
      <c r="CA9" s="4">
        <v>1</v>
      </c>
      <c r="CB9" s="4"/>
      <c r="CC9" s="4"/>
      <c r="CD9" s="4">
        <v>1</v>
      </c>
      <c r="CE9" s="4"/>
      <c r="CF9" s="4"/>
      <c r="CG9" s="4"/>
      <c r="CH9" s="4">
        <v>1</v>
      </c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/>
      <c r="CT9" s="4">
        <v>1</v>
      </c>
      <c r="CU9" s="4"/>
      <c r="CV9" s="4"/>
      <c r="CW9" s="4">
        <v>1</v>
      </c>
      <c r="CX9" s="4"/>
      <c r="CY9" s="4"/>
      <c r="CZ9" s="4">
        <v>1</v>
      </c>
      <c r="DA9" s="4"/>
      <c r="DB9" s="4"/>
      <c r="DC9" s="4">
        <v>1</v>
      </c>
      <c r="DD9" s="4"/>
      <c r="DE9" s="4"/>
      <c r="DF9" s="4">
        <v>1</v>
      </c>
      <c r="DG9" s="4"/>
      <c r="DH9" s="4"/>
      <c r="DI9" s="4">
        <v>1</v>
      </c>
      <c r="DJ9" s="4"/>
      <c r="DK9" s="4"/>
      <c r="DL9" s="4">
        <v>1</v>
      </c>
      <c r="DM9" s="4"/>
      <c r="DN9" s="4"/>
      <c r="DO9" s="4">
        <v>1</v>
      </c>
      <c r="DP9" s="4"/>
      <c r="DQ9" s="4"/>
      <c r="DR9" s="4">
        <v>1</v>
      </c>
      <c r="DS9" s="4"/>
      <c r="DT9" s="4"/>
      <c r="DU9" s="4">
        <v>1</v>
      </c>
      <c r="DV9" s="4"/>
      <c r="DW9" s="4"/>
      <c r="DX9" s="4">
        <v>1</v>
      </c>
      <c r="DY9" s="4"/>
      <c r="DZ9" s="4"/>
      <c r="EA9" s="4">
        <v>1</v>
      </c>
      <c r="EB9" s="4"/>
      <c r="EC9" s="4">
        <v>1</v>
      </c>
      <c r="ED9" s="4"/>
      <c r="EE9" s="4"/>
      <c r="EF9" s="4"/>
      <c r="EG9" s="4">
        <v>1</v>
      </c>
      <c r="EH9" s="4"/>
      <c r="EI9" s="4"/>
      <c r="EJ9" s="4">
        <v>1</v>
      </c>
      <c r="EK9" s="4"/>
      <c r="EL9" s="4">
        <v>1</v>
      </c>
      <c r="EM9" s="4"/>
      <c r="EN9" s="4"/>
      <c r="EO9" s="4">
        <v>1</v>
      </c>
      <c r="EP9" s="4"/>
      <c r="EQ9" s="4"/>
      <c r="ER9" s="4"/>
      <c r="ES9" s="4">
        <v>1</v>
      </c>
      <c r="ET9" s="4"/>
      <c r="EU9" s="4">
        <v>1</v>
      </c>
      <c r="EV9" s="4"/>
      <c r="EW9" s="4"/>
      <c r="EX9" s="4">
        <v>1</v>
      </c>
      <c r="EY9" s="4"/>
      <c r="EZ9" s="4"/>
      <c r="FA9" s="4">
        <v>1</v>
      </c>
      <c r="FB9" s="4"/>
      <c r="FC9" s="4"/>
      <c r="FD9" s="4">
        <v>1</v>
      </c>
      <c r="FE9" s="4"/>
      <c r="FF9" s="4"/>
      <c r="FG9" s="4"/>
      <c r="FH9" s="4">
        <v>1</v>
      </c>
      <c r="FI9" s="4"/>
      <c r="FJ9" s="4">
        <v>1</v>
      </c>
      <c r="FK9" s="4"/>
      <c r="FL9" s="4"/>
      <c r="FM9" s="4">
        <v>1</v>
      </c>
      <c r="FN9" s="4"/>
      <c r="FO9" s="4"/>
      <c r="FP9" s="4">
        <v>1</v>
      </c>
      <c r="FQ9" s="4"/>
      <c r="FR9" s="4"/>
      <c r="FS9" s="4"/>
      <c r="FT9" s="4">
        <v>1</v>
      </c>
      <c r="FU9" s="4"/>
      <c r="FV9" s="4"/>
      <c r="FW9" s="4">
        <v>1</v>
      </c>
      <c r="FX9" s="4"/>
      <c r="FY9" s="4"/>
      <c r="FZ9" s="4">
        <v>1</v>
      </c>
      <c r="GA9" s="4"/>
      <c r="GB9" s="4"/>
      <c r="GC9" s="4">
        <v>1</v>
      </c>
      <c r="GD9" s="4"/>
      <c r="GE9" s="4"/>
      <c r="GF9" s="4">
        <v>1</v>
      </c>
      <c r="GG9" s="4"/>
      <c r="GH9" s="4">
        <v>1</v>
      </c>
      <c r="GI9" s="4"/>
      <c r="GJ9" s="4"/>
      <c r="GK9" s="4">
        <v>1</v>
      </c>
      <c r="GL9" s="4"/>
      <c r="GM9" s="4"/>
      <c r="GN9" s="4">
        <v>1</v>
      </c>
      <c r="GO9" s="4"/>
      <c r="GP9" s="4"/>
      <c r="GQ9" s="4"/>
      <c r="GR9" s="4">
        <v>1</v>
      </c>
      <c r="GS9" s="4"/>
      <c r="GT9" s="4">
        <v>1</v>
      </c>
      <c r="GU9" s="4"/>
      <c r="GV9" s="4"/>
      <c r="GW9" s="4"/>
      <c r="GX9" s="4">
        <v>1</v>
      </c>
      <c r="GY9" s="4"/>
      <c r="GZ9" s="4">
        <v>1</v>
      </c>
      <c r="HA9" s="4"/>
      <c r="HB9" s="4"/>
      <c r="HC9" s="4">
        <v>1</v>
      </c>
      <c r="HD9" s="4"/>
      <c r="HE9" s="4"/>
      <c r="HF9" s="4">
        <v>1</v>
      </c>
      <c r="HG9" s="4"/>
      <c r="HH9" s="4"/>
      <c r="HI9" s="4">
        <v>1</v>
      </c>
      <c r="HJ9" s="4"/>
      <c r="HK9" s="4"/>
      <c r="HL9" s="4">
        <v>1</v>
      </c>
      <c r="HM9" s="4"/>
      <c r="HN9" s="4"/>
      <c r="HO9" s="4">
        <v>1</v>
      </c>
      <c r="HP9" s="4"/>
      <c r="HQ9" s="4"/>
      <c r="HR9" s="4"/>
      <c r="HS9" s="4">
        <v>1</v>
      </c>
      <c r="HT9" s="4"/>
      <c r="HU9" s="4">
        <v>1</v>
      </c>
      <c r="HV9" s="4"/>
      <c r="HW9" s="4"/>
      <c r="HX9" s="4">
        <v>1</v>
      </c>
      <c r="HY9" s="4"/>
      <c r="HZ9" s="4"/>
      <c r="IA9" s="4">
        <v>1</v>
      </c>
      <c r="IB9" s="4"/>
      <c r="IC9" s="4"/>
      <c r="ID9" s="4"/>
      <c r="IE9" s="4">
        <v>1</v>
      </c>
      <c r="IF9" s="4"/>
      <c r="IG9" s="4"/>
      <c r="IH9" s="4">
        <v>1</v>
      </c>
      <c r="II9" s="4"/>
      <c r="IJ9" s="4">
        <v>1</v>
      </c>
      <c r="IK9" s="4"/>
      <c r="IL9" s="4"/>
      <c r="IM9" s="4">
        <v>1</v>
      </c>
      <c r="IN9" s="4"/>
      <c r="IO9" s="4"/>
      <c r="IP9" s="4"/>
      <c r="IQ9" s="4">
        <v>1</v>
      </c>
      <c r="IR9" s="4"/>
      <c r="IS9" s="4">
        <v>1</v>
      </c>
      <c r="IT9" s="4"/>
    </row>
    <row r="10" spans="1:254" ht="15.75" x14ac:dyDescent="0.25">
      <c r="A10" s="2">
        <v>2</v>
      </c>
      <c r="B10" s="4" t="s">
        <v>1216</v>
      </c>
      <c r="C10" s="4"/>
      <c r="D10" s="4"/>
      <c r="E10" s="4">
        <v>1</v>
      </c>
      <c r="F10" s="4"/>
      <c r="G10" s="4"/>
      <c r="H10" s="4">
        <v>1</v>
      </c>
      <c r="I10" s="4"/>
      <c r="J10" s="4"/>
      <c r="K10" s="4">
        <v>1</v>
      </c>
      <c r="L10" s="4"/>
      <c r="M10" s="4"/>
      <c r="N10" s="4">
        <v>1</v>
      </c>
      <c r="O10" s="4"/>
      <c r="P10" s="4"/>
      <c r="Q10" s="4">
        <v>1</v>
      </c>
      <c r="R10" s="4"/>
      <c r="S10" s="4">
        <v>1</v>
      </c>
      <c r="T10" s="4"/>
      <c r="U10" s="4"/>
      <c r="V10" s="4"/>
      <c r="W10" s="4">
        <v>1</v>
      </c>
      <c r="X10" s="4"/>
      <c r="Y10" s="4"/>
      <c r="Z10" s="4">
        <v>1</v>
      </c>
      <c r="AA10" s="4"/>
      <c r="AB10" s="4"/>
      <c r="AC10" s="4">
        <v>1</v>
      </c>
      <c r="AD10" s="4"/>
      <c r="AE10" s="4"/>
      <c r="AF10" s="4">
        <v>1</v>
      </c>
      <c r="AG10" s="4"/>
      <c r="AH10" s="4"/>
      <c r="AI10" s="4">
        <v>1</v>
      </c>
      <c r="AJ10" s="4"/>
      <c r="AK10" s="4"/>
      <c r="AL10" s="4">
        <v>1</v>
      </c>
      <c r="AM10" s="4"/>
      <c r="AN10" s="4"/>
      <c r="AO10" s="4">
        <v>1</v>
      </c>
      <c r="AP10" s="4"/>
      <c r="AQ10" s="4"/>
      <c r="AR10" s="4">
        <v>1</v>
      </c>
      <c r="AS10" s="4"/>
      <c r="AT10" s="4"/>
      <c r="AU10" s="4">
        <v>1</v>
      </c>
      <c r="AV10" s="4"/>
      <c r="AW10" s="4"/>
      <c r="AX10" s="4">
        <v>1</v>
      </c>
      <c r="AY10" s="4"/>
      <c r="AZ10" s="4"/>
      <c r="BA10" s="4">
        <v>1</v>
      </c>
      <c r="BB10" s="4"/>
      <c r="BC10" s="4"/>
      <c r="BD10" s="4">
        <v>1</v>
      </c>
      <c r="BE10" s="4"/>
      <c r="BF10" s="4"/>
      <c r="BG10" s="4">
        <v>1</v>
      </c>
      <c r="BH10" s="4"/>
      <c r="BI10" s="4"/>
      <c r="BJ10" s="4">
        <v>1</v>
      </c>
      <c r="BK10" s="4"/>
      <c r="BL10" s="4"/>
      <c r="BM10" s="4">
        <v>1</v>
      </c>
      <c r="BN10" s="4"/>
      <c r="BO10" s="4"/>
      <c r="BP10" s="4">
        <v>1</v>
      </c>
      <c r="BQ10" s="4"/>
      <c r="BR10" s="4"/>
      <c r="BS10" s="4">
        <v>1</v>
      </c>
      <c r="BT10" s="4"/>
      <c r="BU10" s="4"/>
      <c r="BV10" s="4">
        <v>1</v>
      </c>
      <c r="BW10" s="4"/>
      <c r="BX10" s="4"/>
      <c r="BY10" s="4">
        <v>1</v>
      </c>
      <c r="BZ10" s="4"/>
      <c r="CA10" s="4"/>
      <c r="CB10" s="4">
        <v>1</v>
      </c>
      <c r="CC10" s="4"/>
      <c r="CD10" s="4"/>
      <c r="CE10" s="4">
        <v>1</v>
      </c>
      <c r="CF10" s="4"/>
      <c r="CG10" s="4"/>
      <c r="CH10" s="4">
        <v>1</v>
      </c>
      <c r="CI10" s="4"/>
      <c r="CJ10" s="4"/>
      <c r="CK10" s="4">
        <v>1</v>
      </c>
      <c r="CL10" s="4"/>
      <c r="CM10" s="4"/>
      <c r="CN10" s="4">
        <v>1</v>
      </c>
      <c r="CO10" s="4"/>
      <c r="CP10" s="4"/>
      <c r="CQ10" s="4">
        <v>1</v>
      </c>
      <c r="CR10" s="4"/>
      <c r="CS10" s="4"/>
      <c r="CT10" s="4">
        <v>1</v>
      </c>
      <c r="CU10" s="4"/>
      <c r="CV10" s="4"/>
      <c r="CW10" s="4">
        <v>1</v>
      </c>
      <c r="CX10" s="4"/>
      <c r="CY10" s="4"/>
      <c r="CZ10" s="4">
        <v>1</v>
      </c>
      <c r="DA10" s="4"/>
      <c r="DB10" s="4"/>
      <c r="DC10" s="4">
        <v>1</v>
      </c>
      <c r="DD10" s="4"/>
      <c r="DE10" s="4"/>
      <c r="DF10" s="4">
        <v>1</v>
      </c>
      <c r="DG10" s="4"/>
      <c r="DH10" s="4"/>
      <c r="DI10" s="4">
        <v>1</v>
      </c>
      <c r="DJ10" s="4"/>
      <c r="DK10" s="4"/>
      <c r="DL10" s="4">
        <v>1</v>
      </c>
      <c r="DM10" s="4"/>
      <c r="DN10" s="4"/>
      <c r="DO10" s="4">
        <v>1</v>
      </c>
      <c r="DP10" s="4"/>
      <c r="DQ10" s="4"/>
      <c r="DR10" s="4">
        <v>1</v>
      </c>
      <c r="DS10" s="4"/>
      <c r="DT10" s="4"/>
      <c r="DU10" s="4">
        <v>1</v>
      </c>
      <c r="DV10" s="4"/>
      <c r="DW10" s="4"/>
      <c r="DX10" s="4">
        <v>1</v>
      </c>
      <c r="DY10" s="4"/>
      <c r="DZ10" s="4"/>
      <c r="EA10" s="4">
        <v>1</v>
      </c>
      <c r="EB10" s="4"/>
      <c r="EC10" s="4"/>
      <c r="ED10" s="4">
        <v>1</v>
      </c>
      <c r="EE10" s="4"/>
      <c r="EF10" s="4">
        <v>1</v>
      </c>
      <c r="EG10" s="4"/>
      <c r="EH10" s="4"/>
      <c r="EI10" s="4"/>
      <c r="EJ10" s="4">
        <v>1</v>
      </c>
      <c r="EK10" s="4"/>
      <c r="EL10" s="4"/>
      <c r="EM10" s="4">
        <v>1</v>
      </c>
      <c r="EN10" s="4"/>
      <c r="EO10" s="4"/>
      <c r="EP10" s="4">
        <v>1</v>
      </c>
      <c r="EQ10" s="4"/>
      <c r="ER10" s="4">
        <v>1</v>
      </c>
      <c r="ES10" s="4"/>
      <c r="ET10" s="4"/>
      <c r="EU10" s="4"/>
      <c r="EV10" s="4">
        <v>1</v>
      </c>
      <c r="EW10" s="4"/>
      <c r="EX10" s="4">
        <v>1</v>
      </c>
      <c r="EY10" s="4"/>
      <c r="EZ10" s="4"/>
      <c r="FA10" s="4"/>
      <c r="FB10" s="4">
        <v>1</v>
      </c>
      <c r="FC10" s="4"/>
      <c r="FD10" s="4"/>
      <c r="FE10" s="4">
        <v>1</v>
      </c>
      <c r="FF10" s="4"/>
      <c r="FG10" s="4"/>
      <c r="FH10" s="4">
        <v>1</v>
      </c>
      <c r="FI10" s="4"/>
      <c r="FJ10" s="4">
        <v>1</v>
      </c>
      <c r="FK10" s="4"/>
      <c r="FL10" s="4"/>
      <c r="FM10" s="4"/>
      <c r="FN10" s="4">
        <v>1</v>
      </c>
      <c r="FO10" s="4"/>
      <c r="FP10" s="4">
        <v>1</v>
      </c>
      <c r="FQ10" s="4"/>
      <c r="FR10" s="4"/>
      <c r="FS10" s="4">
        <v>1</v>
      </c>
      <c r="FT10" s="4"/>
      <c r="FU10" s="4"/>
      <c r="FV10" s="4">
        <v>1</v>
      </c>
      <c r="FW10" s="4"/>
      <c r="FX10" s="4"/>
      <c r="FY10" s="4">
        <v>1</v>
      </c>
      <c r="FZ10" s="4"/>
      <c r="GA10" s="4"/>
      <c r="GB10" s="4">
        <v>1</v>
      </c>
      <c r="GC10" s="4"/>
      <c r="GD10" s="4"/>
      <c r="GE10" s="4">
        <v>1</v>
      </c>
      <c r="GF10" s="4"/>
      <c r="GG10" s="4"/>
      <c r="GH10" s="4"/>
      <c r="GI10" s="4">
        <v>1</v>
      </c>
      <c r="GJ10" s="4"/>
      <c r="GK10" s="4"/>
      <c r="GL10" s="4">
        <v>1</v>
      </c>
      <c r="GM10" s="4"/>
      <c r="GN10" s="4"/>
      <c r="GO10" s="4">
        <v>1</v>
      </c>
      <c r="GP10" s="4"/>
      <c r="GQ10" s="4">
        <v>1</v>
      </c>
      <c r="GR10" s="4"/>
      <c r="GS10" s="4"/>
      <c r="GT10" s="4"/>
      <c r="GU10" s="4">
        <v>1</v>
      </c>
      <c r="GV10" s="4"/>
      <c r="GW10" s="4">
        <v>1</v>
      </c>
      <c r="GX10" s="4"/>
      <c r="GY10" s="4"/>
      <c r="GZ10" s="4"/>
      <c r="HA10" s="4">
        <v>1</v>
      </c>
      <c r="HB10" s="4"/>
      <c r="HC10" s="4">
        <v>1</v>
      </c>
      <c r="HD10" s="4"/>
      <c r="HE10" s="4"/>
      <c r="HF10" s="4"/>
      <c r="HG10" s="4">
        <v>1</v>
      </c>
      <c r="HH10" s="4"/>
      <c r="HI10" s="4"/>
      <c r="HJ10" s="4">
        <v>1</v>
      </c>
      <c r="HK10" s="4"/>
      <c r="HL10" s="4"/>
      <c r="HM10" s="4">
        <v>1</v>
      </c>
      <c r="HN10" s="4"/>
      <c r="HO10" s="4"/>
      <c r="HP10" s="4">
        <v>1</v>
      </c>
      <c r="HQ10" s="4"/>
      <c r="HR10" s="4">
        <v>1</v>
      </c>
      <c r="HS10" s="4"/>
      <c r="HT10" s="4"/>
      <c r="HU10" s="4"/>
      <c r="HV10" s="4">
        <v>1</v>
      </c>
      <c r="HW10" s="4"/>
      <c r="HX10" s="4"/>
      <c r="HY10" s="4">
        <v>1</v>
      </c>
      <c r="HZ10" s="4"/>
      <c r="IA10" s="4"/>
      <c r="IB10" s="4">
        <v>1</v>
      </c>
      <c r="IC10" s="4"/>
      <c r="ID10" s="4"/>
      <c r="IE10" s="4">
        <v>1</v>
      </c>
      <c r="IF10" s="4"/>
      <c r="IG10" s="4"/>
      <c r="IH10" s="4">
        <v>1</v>
      </c>
      <c r="II10" s="4"/>
      <c r="IJ10" s="4">
        <v>1</v>
      </c>
      <c r="IK10" s="4"/>
      <c r="IL10" s="4"/>
      <c r="IM10" s="4"/>
      <c r="IN10" s="4">
        <v>1</v>
      </c>
      <c r="IO10" s="4"/>
      <c r="IP10" s="4"/>
      <c r="IQ10" s="4">
        <v>1</v>
      </c>
      <c r="IR10" s="4"/>
      <c r="IS10" s="4"/>
      <c r="IT10" s="4">
        <v>1</v>
      </c>
    </row>
    <row r="11" spans="1:254" ht="15.75" x14ac:dyDescent="0.25">
      <c r="A11" s="2">
        <v>3</v>
      </c>
      <c r="B11" s="4" t="s">
        <v>1221</v>
      </c>
      <c r="C11" s="4"/>
      <c r="D11" s="4"/>
      <c r="E11" s="4">
        <v>1</v>
      </c>
      <c r="F11" s="4"/>
      <c r="G11" s="4"/>
      <c r="H11" s="4">
        <v>1</v>
      </c>
      <c r="I11" s="4"/>
      <c r="J11" s="4"/>
      <c r="K11" s="4">
        <v>1</v>
      </c>
      <c r="L11" s="4"/>
      <c r="M11" s="4">
        <v>1</v>
      </c>
      <c r="N11" s="4"/>
      <c r="O11" s="4"/>
      <c r="P11" s="4">
        <v>1</v>
      </c>
      <c r="Q11" s="4"/>
      <c r="R11" s="4"/>
      <c r="S11" s="4"/>
      <c r="T11" s="4">
        <v>1</v>
      </c>
      <c r="U11" s="4"/>
      <c r="V11" s="4">
        <v>1</v>
      </c>
      <c r="W11" s="4"/>
      <c r="X11" s="4"/>
      <c r="Y11" s="4"/>
      <c r="Z11" s="4">
        <v>1</v>
      </c>
      <c r="AA11" s="4"/>
      <c r="AB11" s="4"/>
      <c r="AC11" s="4">
        <v>1</v>
      </c>
      <c r="AD11" s="4"/>
      <c r="AE11" s="4"/>
      <c r="AF11" s="4">
        <v>1</v>
      </c>
      <c r="AG11" s="4"/>
      <c r="AH11" s="4"/>
      <c r="AI11" s="4">
        <v>1</v>
      </c>
      <c r="AJ11" s="4"/>
      <c r="AK11" s="4"/>
      <c r="AL11" s="4">
        <v>1</v>
      </c>
      <c r="AM11" s="4"/>
      <c r="AN11" s="4"/>
      <c r="AO11" s="4">
        <v>1</v>
      </c>
      <c r="AP11" s="4"/>
      <c r="AQ11" s="4"/>
      <c r="AR11" s="4">
        <v>1</v>
      </c>
      <c r="AS11" s="4"/>
      <c r="AT11" s="4"/>
      <c r="AU11" s="4">
        <v>1</v>
      </c>
      <c r="AV11" s="4"/>
      <c r="AW11" s="4"/>
      <c r="AX11" s="4">
        <v>1</v>
      </c>
      <c r="AY11" s="4"/>
      <c r="AZ11" s="4">
        <v>1</v>
      </c>
      <c r="BA11" s="4"/>
      <c r="BB11" s="4"/>
      <c r="BC11" s="4"/>
      <c r="BD11" s="4">
        <v>1</v>
      </c>
      <c r="BE11" s="4"/>
      <c r="BF11" s="4">
        <v>1</v>
      </c>
      <c r="BG11" s="4"/>
      <c r="BH11" s="4"/>
      <c r="BI11" s="4"/>
      <c r="BJ11" s="4">
        <v>1</v>
      </c>
      <c r="BK11" s="4"/>
      <c r="BL11" s="4"/>
      <c r="BM11" s="4">
        <v>1</v>
      </c>
      <c r="BN11" s="4"/>
      <c r="BO11" s="4"/>
      <c r="BP11" s="4">
        <v>1</v>
      </c>
      <c r="BQ11" s="4"/>
      <c r="BR11" s="4"/>
      <c r="BS11" s="4">
        <v>1</v>
      </c>
      <c r="BT11" s="4"/>
      <c r="BU11" s="4">
        <v>1</v>
      </c>
      <c r="BV11" s="4"/>
      <c r="BW11" s="4"/>
      <c r="BX11" s="4">
        <v>1</v>
      </c>
      <c r="BY11" s="4"/>
      <c r="BZ11" s="4"/>
      <c r="CA11" s="4"/>
      <c r="CB11" s="4">
        <v>1</v>
      </c>
      <c r="CC11" s="4"/>
      <c r="CD11" s="4"/>
      <c r="CE11" s="4">
        <v>1</v>
      </c>
      <c r="CF11" s="4"/>
      <c r="CG11" s="4"/>
      <c r="CH11" s="4">
        <v>1</v>
      </c>
      <c r="CI11" s="4"/>
      <c r="CJ11" s="4"/>
      <c r="CK11" s="4">
        <v>1</v>
      </c>
      <c r="CL11" s="4"/>
      <c r="CM11" s="4"/>
      <c r="CN11" s="4">
        <v>1</v>
      </c>
      <c r="CO11" s="4"/>
      <c r="CP11" s="4"/>
      <c r="CQ11" s="4">
        <v>1</v>
      </c>
      <c r="CR11" s="4"/>
      <c r="CS11" s="4"/>
      <c r="CT11" s="4">
        <v>1</v>
      </c>
      <c r="CU11" s="4"/>
      <c r="CV11" s="4"/>
      <c r="CW11" s="4">
        <v>1</v>
      </c>
      <c r="CX11" s="4"/>
      <c r="CY11" s="4"/>
      <c r="CZ11" s="4">
        <v>1</v>
      </c>
      <c r="DA11" s="4"/>
      <c r="DB11" s="4">
        <v>1</v>
      </c>
      <c r="DC11" s="4"/>
      <c r="DD11" s="4"/>
      <c r="DE11" s="4"/>
      <c r="DF11" s="4">
        <v>1</v>
      </c>
      <c r="DG11" s="4"/>
      <c r="DH11" s="4"/>
      <c r="DI11" s="4">
        <v>1</v>
      </c>
      <c r="DJ11" s="4"/>
      <c r="DK11" s="4"/>
      <c r="DL11" s="4">
        <v>1</v>
      </c>
      <c r="DM11" s="4"/>
      <c r="DN11" s="4"/>
      <c r="DO11" s="4">
        <v>1</v>
      </c>
      <c r="DP11" s="4"/>
      <c r="DQ11" s="4"/>
      <c r="DR11" s="4">
        <v>1</v>
      </c>
      <c r="DS11" s="4"/>
      <c r="DT11" s="4"/>
      <c r="DU11" s="4">
        <v>1</v>
      </c>
      <c r="DV11" s="4"/>
      <c r="DW11" s="4"/>
      <c r="DX11" s="4">
        <v>1</v>
      </c>
      <c r="DY11" s="4"/>
      <c r="DZ11" s="4">
        <v>1</v>
      </c>
      <c r="EA11" s="4"/>
      <c r="EB11" s="4"/>
      <c r="EC11" s="4">
        <v>1</v>
      </c>
      <c r="ED11" s="4"/>
      <c r="EE11" s="4"/>
      <c r="EF11" s="4"/>
      <c r="EG11" s="4">
        <v>1</v>
      </c>
      <c r="EH11" s="4"/>
      <c r="EI11" s="4">
        <v>1</v>
      </c>
      <c r="EJ11" s="4"/>
      <c r="EK11" s="4"/>
      <c r="EL11" s="4">
        <v>1</v>
      </c>
      <c r="EM11" s="4"/>
      <c r="EN11" s="4"/>
      <c r="EO11" s="4">
        <v>1</v>
      </c>
      <c r="EP11" s="4"/>
      <c r="EQ11" s="4"/>
      <c r="ER11" s="4">
        <v>1</v>
      </c>
      <c r="ES11" s="4"/>
      <c r="ET11" s="4"/>
      <c r="EU11" s="4">
        <v>1</v>
      </c>
      <c r="EV11" s="4"/>
      <c r="EW11" s="4"/>
      <c r="EX11" s="4">
        <v>1</v>
      </c>
      <c r="EY11" s="4"/>
      <c r="EZ11" s="4"/>
      <c r="FA11" s="4">
        <v>1</v>
      </c>
      <c r="FB11" s="4"/>
      <c r="FC11" s="4"/>
      <c r="FD11" s="4">
        <v>1</v>
      </c>
      <c r="FE11" s="4"/>
      <c r="FF11" s="4"/>
      <c r="FG11" s="4">
        <v>1</v>
      </c>
      <c r="FH11" s="4"/>
      <c r="FI11" s="4"/>
      <c r="FJ11" s="4">
        <v>1</v>
      </c>
      <c r="FK11" s="4"/>
      <c r="FL11" s="4"/>
      <c r="FM11" s="4">
        <v>1</v>
      </c>
      <c r="FN11" s="4"/>
      <c r="FO11" s="4"/>
      <c r="FP11" s="4">
        <v>1</v>
      </c>
      <c r="FQ11" s="4"/>
      <c r="FR11" s="4"/>
      <c r="FS11" s="4">
        <v>1</v>
      </c>
      <c r="FT11" s="4"/>
      <c r="FU11" s="4"/>
      <c r="FV11" s="4">
        <v>1</v>
      </c>
      <c r="FW11" s="4"/>
      <c r="FX11" s="4"/>
      <c r="FY11" s="4">
        <v>1</v>
      </c>
      <c r="FZ11" s="4"/>
      <c r="GA11" s="4"/>
      <c r="GB11" s="4">
        <v>1</v>
      </c>
      <c r="GC11" s="4"/>
      <c r="GD11" s="4"/>
      <c r="GE11" s="4">
        <v>1</v>
      </c>
      <c r="GF11" s="4"/>
      <c r="GG11" s="4"/>
      <c r="GH11" s="4">
        <v>1</v>
      </c>
      <c r="GI11" s="4"/>
      <c r="GJ11" s="4"/>
      <c r="GK11" s="4"/>
      <c r="GL11" s="4">
        <v>1</v>
      </c>
      <c r="GM11" s="4"/>
      <c r="GN11" s="4"/>
      <c r="GO11" s="4">
        <v>1</v>
      </c>
      <c r="GP11" s="4"/>
      <c r="GQ11" s="4">
        <v>1</v>
      </c>
      <c r="GR11" s="4"/>
      <c r="GS11" s="4"/>
      <c r="GT11" s="4"/>
      <c r="GU11" s="4">
        <v>1</v>
      </c>
      <c r="GV11" s="4"/>
      <c r="GW11" s="4">
        <v>1</v>
      </c>
      <c r="GX11" s="4"/>
      <c r="GY11" s="4"/>
      <c r="GZ11" s="4">
        <v>1</v>
      </c>
      <c r="HA11" s="4"/>
      <c r="HB11" s="4"/>
      <c r="HC11" s="4"/>
      <c r="HD11" s="4">
        <v>1</v>
      </c>
      <c r="HE11" s="4"/>
      <c r="HF11" s="4">
        <v>1</v>
      </c>
      <c r="HG11" s="4"/>
      <c r="HH11" s="4"/>
      <c r="HI11" s="4"/>
      <c r="HJ11" s="4">
        <v>1</v>
      </c>
      <c r="HK11" s="4"/>
      <c r="HL11" s="4"/>
      <c r="HM11" s="4">
        <v>1</v>
      </c>
      <c r="HN11" s="4"/>
      <c r="HO11" s="4">
        <v>1</v>
      </c>
      <c r="HP11" s="4"/>
      <c r="HQ11" s="4"/>
      <c r="HR11" s="4"/>
      <c r="HS11" s="4">
        <v>1</v>
      </c>
      <c r="HT11" s="4"/>
      <c r="HU11" s="4">
        <v>1</v>
      </c>
      <c r="HV11" s="4"/>
      <c r="HW11" s="4"/>
      <c r="HX11" s="4">
        <v>1</v>
      </c>
      <c r="HY11" s="4"/>
      <c r="HZ11" s="4"/>
      <c r="IA11" s="4"/>
      <c r="IB11" s="4">
        <v>1</v>
      </c>
      <c r="IC11" s="4"/>
      <c r="ID11" s="4"/>
      <c r="IE11" s="4">
        <v>1</v>
      </c>
      <c r="IF11" s="4"/>
      <c r="IG11" s="4">
        <v>1</v>
      </c>
      <c r="IH11" s="4"/>
      <c r="II11" s="4"/>
      <c r="IJ11" s="4">
        <v>1</v>
      </c>
      <c r="IK11" s="4"/>
      <c r="IL11" s="4"/>
      <c r="IM11" s="4">
        <v>1</v>
      </c>
      <c r="IN11" s="4"/>
      <c r="IO11" s="4"/>
      <c r="IP11" s="4"/>
      <c r="IQ11" s="4">
        <v>1</v>
      </c>
      <c r="IR11" s="4"/>
      <c r="IS11" s="4">
        <v>1</v>
      </c>
      <c r="IT11" s="4"/>
    </row>
    <row r="12" spans="1:254" ht="15.75" x14ac:dyDescent="0.25">
      <c r="A12" s="2">
        <v>4</v>
      </c>
      <c r="B12" s="4" t="s">
        <v>1217</v>
      </c>
      <c r="C12" s="4"/>
      <c r="D12" s="4"/>
      <c r="E12" s="4">
        <v>1</v>
      </c>
      <c r="F12" s="4"/>
      <c r="G12" s="4"/>
      <c r="H12" s="4">
        <v>1</v>
      </c>
      <c r="I12" s="4"/>
      <c r="J12" s="4"/>
      <c r="K12" s="4">
        <v>1</v>
      </c>
      <c r="L12" s="4"/>
      <c r="M12" s="4"/>
      <c r="N12" s="4">
        <v>1</v>
      </c>
      <c r="O12" s="4"/>
      <c r="P12" s="4"/>
      <c r="Q12" s="4">
        <v>1</v>
      </c>
      <c r="R12" s="4"/>
      <c r="S12" s="4"/>
      <c r="T12" s="4">
        <v>1</v>
      </c>
      <c r="U12" s="4"/>
      <c r="V12" s="4">
        <v>1</v>
      </c>
      <c r="W12" s="4"/>
      <c r="X12" s="4"/>
      <c r="Y12" s="4"/>
      <c r="Z12" s="4">
        <v>1</v>
      </c>
      <c r="AA12" s="4"/>
      <c r="AB12" s="4">
        <v>1</v>
      </c>
      <c r="AC12" s="4"/>
      <c r="AD12" s="4"/>
      <c r="AE12" s="4">
        <v>1</v>
      </c>
      <c r="AF12" s="4"/>
      <c r="AG12" s="4"/>
      <c r="AH12" s="4"/>
      <c r="AI12" s="4">
        <v>1</v>
      </c>
      <c r="AJ12" s="4"/>
      <c r="AK12" s="4"/>
      <c r="AL12" s="4">
        <v>1</v>
      </c>
      <c r="AM12" s="4"/>
      <c r="AN12" s="4"/>
      <c r="AO12" s="4">
        <v>1</v>
      </c>
      <c r="AP12" s="4"/>
      <c r="AQ12" s="4"/>
      <c r="AR12" s="4">
        <v>1</v>
      </c>
      <c r="AS12" s="4"/>
      <c r="AT12" s="4"/>
      <c r="AU12" s="4">
        <v>1</v>
      </c>
      <c r="AV12" s="4"/>
      <c r="AW12" s="4"/>
      <c r="AX12" s="4">
        <v>1</v>
      </c>
      <c r="AY12" s="4"/>
      <c r="AZ12" s="4"/>
      <c r="BA12" s="4">
        <v>1</v>
      </c>
      <c r="BB12" s="4"/>
      <c r="BC12" s="4"/>
      <c r="BD12" s="4">
        <v>1</v>
      </c>
      <c r="BE12" s="4"/>
      <c r="BF12" s="4"/>
      <c r="BG12" s="4">
        <v>1</v>
      </c>
      <c r="BH12" s="4"/>
      <c r="BI12" s="4"/>
      <c r="BJ12" s="4">
        <v>1</v>
      </c>
      <c r="BK12" s="4"/>
      <c r="BL12" s="4"/>
      <c r="BM12" s="4">
        <v>1</v>
      </c>
      <c r="BN12" s="4"/>
      <c r="BO12" s="4"/>
      <c r="BP12" s="4">
        <v>1</v>
      </c>
      <c r="BQ12" s="4"/>
      <c r="BR12" s="4"/>
      <c r="BS12" s="4">
        <v>1</v>
      </c>
      <c r="BT12" s="4"/>
      <c r="BU12" s="4"/>
      <c r="BV12" s="4">
        <v>1</v>
      </c>
      <c r="BW12" s="4"/>
      <c r="BX12" s="4"/>
      <c r="BY12" s="4">
        <v>1</v>
      </c>
      <c r="BZ12" s="4"/>
      <c r="CA12" s="4"/>
      <c r="CB12" s="4">
        <v>1</v>
      </c>
      <c r="CC12" s="4"/>
      <c r="CD12" s="4">
        <v>1</v>
      </c>
      <c r="CE12" s="4"/>
      <c r="CF12" s="4"/>
      <c r="CG12" s="4">
        <v>1</v>
      </c>
      <c r="CH12" s="4"/>
      <c r="CI12" s="4"/>
      <c r="CJ12" s="4"/>
      <c r="CK12" s="4">
        <v>1</v>
      </c>
      <c r="CL12" s="4"/>
      <c r="CM12" s="4"/>
      <c r="CN12" s="4">
        <v>1</v>
      </c>
      <c r="CO12" s="4"/>
      <c r="CP12" s="4"/>
      <c r="CQ12" s="4">
        <v>1</v>
      </c>
      <c r="CR12" s="4"/>
      <c r="CS12" s="4"/>
      <c r="CT12" s="4">
        <v>1</v>
      </c>
      <c r="CU12" s="4"/>
      <c r="CV12" s="4"/>
      <c r="CW12" s="4">
        <v>1</v>
      </c>
      <c r="CX12" s="4"/>
      <c r="CY12" s="4"/>
      <c r="CZ12" s="4">
        <v>1</v>
      </c>
      <c r="DA12" s="4"/>
      <c r="DB12" s="4"/>
      <c r="DC12" s="4">
        <v>1</v>
      </c>
      <c r="DD12" s="4"/>
      <c r="DE12" s="4"/>
      <c r="DF12" s="4">
        <v>1</v>
      </c>
      <c r="DG12" s="4"/>
      <c r="DH12" s="4"/>
      <c r="DI12" s="4">
        <v>1</v>
      </c>
      <c r="DJ12" s="4"/>
      <c r="DK12" s="4"/>
      <c r="DL12" s="4">
        <v>1</v>
      </c>
      <c r="DM12" s="4"/>
      <c r="DN12" s="4"/>
      <c r="DO12" s="4">
        <v>1</v>
      </c>
      <c r="DP12" s="4"/>
      <c r="DQ12" s="4"/>
      <c r="DR12" s="4">
        <v>1</v>
      </c>
      <c r="DS12" s="4"/>
      <c r="DT12" s="4"/>
      <c r="DU12" s="4">
        <v>1</v>
      </c>
      <c r="DV12" s="4"/>
      <c r="DW12" s="4"/>
      <c r="DX12" s="4">
        <v>1</v>
      </c>
      <c r="DY12" s="4"/>
      <c r="DZ12" s="4">
        <v>1</v>
      </c>
      <c r="EA12" s="4"/>
      <c r="EB12" s="4"/>
      <c r="EC12" s="4">
        <v>1</v>
      </c>
      <c r="ED12" s="4"/>
      <c r="EE12" s="4"/>
      <c r="EF12" s="4">
        <v>1</v>
      </c>
      <c r="EG12" s="4"/>
      <c r="EH12" s="4"/>
      <c r="EI12" s="4"/>
      <c r="EJ12" s="4">
        <v>1</v>
      </c>
      <c r="EK12" s="4"/>
      <c r="EL12" s="4"/>
      <c r="EM12" s="4">
        <v>1</v>
      </c>
      <c r="EN12" s="4"/>
      <c r="EO12" s="4"/>
      <c r="EP12" s="4">
        <v>1</v>
      </c>
      <c r="EQ12" s="4"/>
      <c r="ER12" s="4"/>
      <c r="ES12" s="4">
        <v>1</v>
      </c>
      <c r="ET12" s="4"/>
      <c r="EU12" s="4"/>
      <c r="EV12" s="4">
        <v>1</v>
      </c>
      <c r="EW12" s="4"/>
      <c r="EX12" s="4">
        <v>1</v>
      </c>
      <c r="EY12" s="4"/>
      <c r="EZ12" s="4"/>
      <c r="FA12" s="4"/>
      <c r="FB12" s="4">
        <v>1</v>
      </c>
      <c r="FC12" s="4"/>
      <c r="FD12" s="4"/>
      <c r="FE12" s="4">
        <v>1</v>
      </c>
      <c r="FF12" s="4"/>
      <c r="FG12" s="4"/>
      <c r="FH12" s="4">
        <v>1</v>
      </c>
      <c r="FI12" s="4"/>
      <c r="FJ12" s="4"/>
      <c r="FK12" s="4">
        <v>1</v>
      </c>
      <c r="FL12" s="4"/>
      <c r="FM12" s="4"/>
      <c r="FN12" s="4">
        <v>1</v>
      </c>
      <c r="FO12" s="4"/>
      <c r="FP12" s="4"/>
      <c r="FQ12" s="4">
        <v>1</v>
      </c>
      <c r="FR12" s="4"/>
      <c r="FS12" s="4"/>
      <c r="FT12" s="4">
        <v>1</v>
      </c>
      <c r="FU12" s="4"/>
      <c r="FV12" s="4"/>
      <c r="FW12" s="4">
        <v>1</v>
      </c>
      <c r="FX12" s="4"/>
      <c r="FY12" s="4"/>
      <c r="FZ12" s="4">
        <v>1</v>
      </c>
      <c r="GA12" s="4"/>
      <c r="GB12" s="4"/>
      <c r="GC12" s="4">
        <v>1</v>
      </c>
      <c r="GD12" s="4"/>
      <c r="GE12" s="4"/>
      <c r="GF12" s="4">
        <v>1</v>
      </c>
      <c r="GG12" s="4"/>
      <c r="GH12" s="4">
        <v>1</v>
      </c>
      <c r="GI12" s="4"/>
      <c r="GJ12" s="4"/>
      <c r="GK12" s="4"/>
      <c r="GL12" s="4">
        <v>1</v>
      </c>
      <c r="GM12" s="4"/>
      <c r="GN12" s="4"/>
      <c r="GO12" s="4">
        <v>1</v>
      </c>
      <c r="GP12" s="4"/>
      <c r="GQ12" s="4"/>
      <c r="GR12" s="4">
        <v>1</v>
      </c>
      <c r="GS12" s="4"/>
      <c r="GT12" s="4">
        <v>1</v>
      </c>
      <c r="GU12" s="4"/>
      <c r="GV12" s="4"/>
      <c r="GW12" s="4"/>
      <c r="GX12" s="4">
        <v>1</v>
      </c>
      <c r="GY12" s="4"/>
      <c r="GZ12" s="4"/>
      <c r="HA12" s="4">
        <v>1</v>
      </c>
      <c r="HB12" s="4"/>
      <c r="HC12" s="4">
        <v>1</v>
      </c>
      <c r="HD12" s="4"/>
      <c r="HE12" s="4"/>
      <c r="HF12" s="4"/>
      <c r="HG12" s="4">
        <v>1</v>
      </c>
      <c r="HH12" s="4"/>
      <c r="HI12" s="4"/>
      <c r="HJ12" s="4">
        <v>1</v>
      </c>
      <c r="HK12" s="4"/>
      <c r="HL12" s="4"/>
      <c r="HM12" s="4">
        <v>1</v>
      </c>
      <c r="HN12" s="4"/>
      <c r="HO12" s="4">
        <v>1</v>
      </c>
      <c r="HP12" s="4"/>
      <c r="HQ12" s="4"/>
      <c r="HR12" s="4">
        <v>1</v>
      </c>
      <c r="HS12" s="4"/>
      <c r="HT12" s="4"/>
      <c r="HU12" s="4"/>
      <c r="HV12" s="4">
        <v>1</v>
      </c>
      <c r="HW12" s="4"/>
      <c r="HX12" s="4"/>
      <c r="HY12" s="4">
        <v>1</v>
      </c>
      <c r="HZ12" s="4"/>
      <c r="IA12" s="4"/>
      <c r="IB12" s="4">
        <v>1</v>
      </c>
      <c r="IC12" s="4"/>
      <c r="ID12" s="4">
        <v>1</v>
      </c>
      <c r="IE12" s="4"/>
      <c r="IF12" s="4"/>
      <c r="IG12" s="4"/>
      <c r="IH12" s="4">
        <v>1</v>
      </c>
      <c r="II12" s="4"/>
      <c r="IJ12" s="4">
        <v>1</v>
      </c>
      <c r="IK12" s="4"/>
      <c r="IL12" s="4"/>
      <c r="IM12" s="4"/>
      <c r="IN12" s="4">
        <v>1</v>
      </c>
      <c r="IO12" s="4"/>
      <c r="IP12" s="4"/>
      <c r="IQ12" s="4">
        <v>1</v>
      </c>
      <c r="IR12" s="4"/>
      <c r="IS12" s="4"/>
      <c r="IT12" s="4">
        <v>1</v>
      </c>
    </row>
    <row r="13" spans="1:254" ht="15.75" x14ac:dyDescent="0.25">
      <c r="A13" s="2">
        <v>5</v>
      </c>
      <c r="B13" s="4" t="s">
        <v>1222</v>
      </c>
      <c r="C13" s="4"/>
      <c r="D13" s="4">
        <v>1</v>
      </c>
      <c r="E13" s="4"/>
      <c r="F13" s="4"/>
      <c r="G13" s="4">
        <v>1</v>
      </c>
      <c r="H13" s="4"/>
      <c r="I13" s="4"/>
      <c r="J13" s="4">
        <v>1</v>
      </c>
      <c r="K13" s="4"/>
      <c r="L13" s="4"/>
      <c r="M13" s="4"/>
      <c r="N13" s="4">
        <v>1</v>
      </c>
      <c r="O13" s="4"/>
      <c r="P13" s="4"/>
      <c r="Q13" s="4">
        <v>1</v>
      </c>
      <c r="R13" s="4"/>
      <c r="S13" s="4">
        <v>1</v>
      </c>
      <c r="T13" s="4"/>
      <c r="U13" s="4"/>
      <c r="V13" s="4"/>
      <c r="W13" s="4">
        <v>1</v>
      </c>
      <c r="X13" s="4"/>
      <c r="Y13" s="4"/>
      <c r="Z13" s="4">
        <v>1</v>
      </c>
      <c r="AA13" s="4"/>
      <c r="AB13" s="4"/>
      <c r="AC13" s="4">
        <v>1</v>
      </c>
      <c r="AD13" s="4"/>
      <c r="AE13" s="4"/>
      <c r="AF13" s="4">
        <v>1</v>
      </c>
      <c r="AG13" s="4"/>
      <c r="AH13" s="4"/>
      <c r="AI13" s="4">
        <v>1</v>
      </c>
      <c r="AJ13" s="4"/>
      <c r="AK13" s="4"/>
      <c r="AL13" s="4">
        <v>1</v>
      </c>
      <c r="AM13" s="4"/>
      <c r="AN13" s="4"/>
      <c r="AO13" s="4">
        <v>1</v>
      </c>
      <c r="AP13" s="4"/>
      <c r="AQ13" s="4"/>
      <c r="AR13" s="4">
        <v>1</v>
      </c>
      <c r="AS13" s="4"/>
      <c r="AT13" s="4"/>
      <c r="AU13" s="4">
        <v>1</v>
      </c>
      <c r="AV13" s="4"/>
      <c r="AW13" s="4">
        <v>1</v>
      </c>
      <c r="AX13" s="4"/>
      <c r="AY13" s="4"/>
      <c r="AZ13" s="4"/>
      <c r="BA13" s="4">
        <v>1</v>
      </c>
      <c r="BB13" s="4"/>
      <c r="BC13" s="4"/>
      <c r="BD13" s="4">
        <v>1</v>
      </c>
      <c r="BE13" s="4"/>
      <c r="BF13" s="4"/>
      <c r="BG13" s="4">
        <v>1</v>
      </c>
      <c r="BH13" s="4"/>
      <c r="BI13" s="4">
        <v>1</v>
      </c>
      <c r="BJ13" s="4"/>
      <c r="BK13" s="4"/>
      <c r="BL13" s="4"/>
      <c r="BM13" s="4">
        <v>1</v>
      </c>
      <c r="BN13" s="4"/>
      <c r="BO13" s="4">
        <v>1</v>
      </c>
      <c r="BP13" s="4"/>
      <c r="BQ13" s="4"/>
      <c r="BR13" s="4"/>
      <c r="BS13" s="4">
        <v>1</v>
      </c>
      <c r="BT13" s="4"/>
      <c r="BU13" s="4">
        <v>1</v>
      </c>
      <c r="BV13" s="4"/>
      <c r="BW13" s="4"/>
      <c r="BX13" s="4"/>
      <c r="BY13" s="4">
        <v>1</v>
      </c>
      <c r="BZ13" s="4"/>
      <c r="CA13" s="4"/>
      <c r="CB13" s="4">
        <v>1</v>
      </c>
      <c r="CC13" s="4"/>
      <c r="CD13" s="4"/>
      <c r="CE13" s="4">
        <v>1</v>
      </c>
      <c r="CF13" s="4"/>
      <c r="CG13" s="4"/>
      <c r="CH13" s="4">
        <v>1</v>
      </c>
      <c r="CI13" s="4"/>
      <c r="CJ13" s="4"/>
      <c r="CK13" s="4">
        <v>1</v>
      </c>
      <c r="CL13" s="4"/>
      <c r="CM13" s="4"/>
      <c r="CN13" s="4">
        <v>1</v>
      </c>
      <c r="CO13" s="4"/>
      <c r="CP13" s="4"/>
      <c r="CQ13" s="4">
        <v>1</v>
      </c>
      <c r="CR13" s="4"/>
      <c r="CS13" s="4"/>
      <c r="CT13" s="4">
        <v>1</v>
      </c>
      <c r="CU13" s="4"/>
      <c r="CV13" s="4"/>
      <c r="CW13" s="4">
        <v>1</v>
      </c>
      <c r="CX13" s="4"/>
      <c r="CY13" s="4">
        <v>1</v>
      </c>
      <c r="CZ13" s="4"/>
      <c r="DA13" s="4"/>
      <c r="DB13" s="4"/>
      <c r="DC13" s="4">
        <v>1</v>
      </c>
      <c r="DD13" s="4"/>
      <c r="DE13" s="4"/>
      <c r="DF13" s="4">
        <v>1</v>
      </c>
      <c r="DG13" s="4"/>
      <c r="DH13" s="4"/>
      <c r="DI13" s="4">
        <v>1</v>
      </c>
      <c r="DJ13" s="4"/>
      <c r="DK13" s="4"/>
      <c r="DL13" s="4">
        <v>1</v>
      </c>
      <c r="DM13" s="4"/>
      <c r="DN13" s="4"/>
      <c r="DO13" s="4">
        <v>1</v>
      </c>
      <c r="DP13" s="4"/>
      <c r="DQ13" s="4"/>
      <c r="DR13" s="4">
        <v>1</v>
      </c>
      <c r="DS13" s="4"/>
      <c r="DT13" s="4"/>
      <c r="DU13" s="4">
        <v>1</v>
      </c>
      <c r="DV13" s="4"/>
      <c r="DW13" s="4"/>
      <c r="DX13" s="4">
        <v>1</v>
      </c>
      <c r="DY13" s="4"/>
      <c r="DZ13" s="4"/>
      <c r="EA13" s="4">
        <v>1</v>
      </c>
      <c r="EB13" s="4"/>
      <c r="EC13" s="4"/>
      <c r="ED13" s="4">
        <v>1</v>
      </c>
      <c r="EE13" s="4"/>
      <c r="EF13" s="4"/>
      <c r="EG13" s="4">
        <v>1</v>
      </c>
      <c r="EH13" s="4"/>
      <c r="EI13" s="4">
        <v>1</v>
      </c>
      <c r="EJ13" s="4"/>
      <c r="EK13" s="4"/>
      <c r="EL13" s="4"/>
      <c r="EM13" s="4">
        <v>1</v>
      </c>
      <c r="EN13" s="4"/>
      <c r="EO13" s="4">
        <v>1</v>
      </c>
      <c r="EP13" s="4"/>
      <c r="EQ13" s="4"/>
      <c r="ER13" s="4">
        <v>1</v>
      </c>
      <c r="ES13" s="4"/>
      <c r="ET13" s="4"/>
      <c r="EU13" s="4">
        <v>1</v>
      </c>
      <c r="EV13" s="4"/>
      <c r="EW13" s="4"/>
      <c r="EX13" s="4">
        <v>1</v>
      </c>
      <c r="EY13" s="4"/>
      <c r="EZ13" s="4"/>
      <c r="FA13" s="4">
        <v>1</v>
      </c>
      <c r="FB13" s="4"/>
      <c r="FC13" s="4"/>
      <c r="FD13" s="4"/>
      <c r="FE13" s="4">
        <v>1</v>
      </c>
      <c r="FF13" s="4"/>
      <c r="FG13" s="4"/>
      <c r="FH13" s="4">
        <v>1</v>
      </c>
      <c r="FI13" s="4"/>
      <c r="FJ13" s="4">
        <v>1</v>
      </c>
      <c r="FK13" s="4"/>
      <c r="FL13" s="4"/>
      <c r="FM13" s="4"/>
      <c r="FN13" s="4">
        <v>1</v>
      </c>
      <c r="FO13" s="4"/>
      <c r="FP13" s="4">
        <v>1</v>
      </c>
      <c r="FQ13" s="4"/>
      <c r="FR13" s="4"/>
      <c r="FS13" s="4">
        <v>1</v>
      </c>
      <c r="FT13" s="4"/>
      <c r="FU13" s="4"/>
      <c r="FV13" s="4"/>
      <c r="FW13" s="4">
        <v>1</v>
      </c>
      <c r="FX13" s="4"/>
      <c r="FY13" s="4"/>
      <c r="FZ13" s="4">
        <v>1</v>
      </c>
      <c r="GA13" s="4"/>
      <c r="GB13" s="4"/>
      <c r="GC13" s="4">
        <v>1</v>
      </c>
      <c r="GD13" s="4"/>
      <c r="GE13" s="4"/>
      <c r="GF13" s="4">
        <v>1</v>
      </c>
      <c r="GG13" s="4"/>
      <c r="GH13" s="4"/>
      <c r="GI13" s="4">
        <v>1</v>
      </c>
      <c r="GJ13" s="4"/>
      <c r="GK13" s="4"/>
      <c r="GL13" s="4">
        <v>1</v>
      </c>
      <c r="GM13" s="4"/>
      <c r="GN13" s="4">
        <v>1</v>
      </c>
      <c r="GO13" s="4"/>
      <c r="GP13" s="4"/>
      <c r="GQ13" s="4">
        <v>1</v>
      </c>
      <c r="GR13" s="4"/>
      <c r="GS13" s="4"/>
      <c r="GT13" s="4"/>
      <c r="GU13" s="4">
        <v>1</v>
      </c>
      <c r="GV13" s="4"/>
      <c r="GW13" s="4">
        <v>1</v>
      </c>
      <c r="GX13" s="4"/>
      <c r="GY13" s="4"/>
      <c r="GZ13" s="4"/>
      <c r="HA13" s="4">
        <v>1</v>
      </c>
      <c r="HB13" s="4"/>
      <c r="HC13" s="4">
        <v>1</v>
      </c>
      <c r="HD13" s="4"/>
      <c r="HE13" s="4"/>
      <c r="HF13" s="4"/>
      <c r="HG13" s="4">
        <v>1</v>
      </c>
      <c r="HH13" s="4"/>
      <c r="HI13" s="4"/>
      <c r="HJ13" s="4">
        <v>1</v>
      </c>
      <c r="HK13" s="4"/>
      <c r="HL13" s="4"/>
      <c r="HM13" s="4">
        <v>1</v>
      </c>
      <c r="HN13" s="4"/>
      <c r="HO13" s="4"/>
      <c r="HP13" s="4">
        <v>1</v>
      </c>
      <c r="HQ13" s="4"/>
      <c r="HR13" s="4"/>
      <c r="HS13" s="4">
        <v>1</v>
      </c>
      <c r="HT13" s="4"/>
      <c r="HU13" s="4">
        <v>1</v>
      </c>
      <c r="HV13" s="4"/>
      <c r="HW13" s="4"/>
      <c r="HX13" s="4"/>
      <c r="HY13" s="4">
        <v>1</v>
      </c>
      <c r="HZ13" s="4"/>
      <c r="IA13" s="4"/>
      <c r="IB13" s="4">
        <v>1</v>
      </c>
      <c r="IC13" s="4"/>
      <c r="ID13" s="4"/>
      <c r="IE13" s="4">
        <v>1</v>
      </c>
      <c r="IF13" s="4"/>
      <c r="IG13" s="4">
        <v>1</v>
      </c>
      <c r="IH13" s="4"/>
      <c r="II13" s="4"/>
      <c r="IJ13" s="4">
        <v>1</v>
      </c>
      <c r="IK13" s="4"/>
      <c r="IL13" s="4"/>
      <c r="IM13" s="4">
        <v>1</v>
      </c>
      <c r="IN13" s="4"/>
      <c r="IO13" s="4"/>
      <c r="IP13" s="4"/>
      <c r="IQ13" s="4">
        <v>1</v>
      </c>
      <c r="IR13" s="4"/>
      <c r="IS13" s="4"/>
      <c r="IT13" s="4">
        <v>1</v>
      </c>
    </row>
    <row r="14" spans="1:254" ht="15.75" x14ac:dyDescent="0.25">
      <c r="A14" s="2">
        <v>6</v>
      </c>
      <c r="B14" s="4" t="s">
        <v>1223</v>
      </c>
      <c r="C14" s="4"/>
      <c r="D14" s="4">
        <v>1</v>
      </c>
      <c r="E14" s="4"/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>
        <v>1</v>
      </c>
      <c r="BD14" s="4"/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>
        <v>1</v>
      </c>
      <c r="BP14" s="4"/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>
        <v>1</v>
      </c>
      <c r="CH14" s="4"/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>
        <v>1</v>
      </c>
      <c r="FH14" s="4"/>
      <c r="FI14" s="4"/>
      <c r="FJ14" s="4">
        <v>1</v>
      </c>
      <c r="FK14" s="4"/>
      <c r="FL14" s="4"/>
      <c r="FM14" s="4"/>
      <c r="FN14" s="4">
        <v>1</v>
      </c>
      <c r="FO14" s="4"/>
      <c r="FP14" s="4">
        <v>1</v>
      </c>
      <c r="FQ14" s="4"/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>
        <v>1</v>
      </c>
      <c r="GI14" s="4"/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>
        <v>1</v>
      </c>
      <c r="HD14" s="4"/>
      <c r="HE14" s="4"/>
      <c r="HF14" s="4">
        <v>1</v>
      </c>
      <c r="HG14" s="4"/>
      <c r="HH14" s="4"/>
      <c r="HI14" s="4"/>
      <c r="HJ14" s="4">
        <v>1</v>
      </c>
      <c r="HK14" s="4"/>
      <c r="HL14" s="4">
        <v>1</v>
      </c>
      <c r="HM14" s="4"/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>
        <v>1</v>
      </c>
      <c r="HY14" s="4"/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>
        <v>1</v>
      </c>
      <c r="IK14" s="4"/>
      <c r="IL14" s="4"/>
      <c r="IM14" s="4"/>
      <c r="IN14" s="4">
        <v>1</v>
      </c>
      <c r="IO14" s="4"/>
      <c r="IP14" s="4"/>
      <c r="IQ14" s="4">
        <v>1</v>
      </c>
      <c r="IR14" s="4"/>
      <c r="IS14" s="4">
        <v>1</v>
      </c>
      <c r="IT14" s="4"/>
    </row>
    <row r="15" spans="1:254" ht="15.75" x14ac:dyDescent="0.25">
      <c r="A15" s="2">
        <v>7</v>
      </c>
      <c r="B15" s="4" t="s">
        <v>1218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>
        <v>1</v>
      </c>
      <c r="BD15" s="4"/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/>
      <c r="FN15" s="4">
        <v>1</v>
      </c>
      <c r="FO15" s="4"/>
      <c r="FP15" s="4">
        <v>1</v>
      </c>
      <c r="FQ15" s="4"/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>
        <v>1</v>
      </c>
      <c r="GI15" s="4"/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>
        <v>1</v>
      </c>
      <c r="IK15" s="4"/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</row>
    <row r="16" spans="1:254" ht="15.75" x14ac:dyDescent="0.25">
      <c r="A16" s="2">
        <v>8</v>
      </c>
      <c r="B16" s="4" t="s">
        <v>1252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>
        <v>1</v>
      </c>
      <c r="Q16" s="4"/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>
        <v>1</v>
      </c>
      <c r="AX16" s="4"/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>
        <v>1</v>
      </c>
      <c r="EY16" s="4"/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>
        <v>1</v>
      </c>
      <c r="HY16" s="4"/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>
        <v>1</v>
      </c>
      <c r="IK16" s="4"/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</row>
    <row r="17" spans="1:254" ht="15.75" x14ac:dyDescent="0.25">
      <c r="A17" s="2">
        <v>9</v>
      </c>
      <c r="B17" s="4" t="s">
        <v>1219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>
        <v>1</v>
      </c>
      <c r="N17" s="4"/>
      <c r="O17" s="4"/>
      <c r="P17" s="4"/>
      <c r="Q17" s="4">
        <v>1</v>
      </c>
      <c r="R17" s="4"/>
      <c r="S17" s="4"/>
      <c r="T17" s="4">
        <v>1</v>
      </c>
      <c r="U17" s="4"/>
      <c r="V17" s="4">
        <v>1</v>
      </c>
      <c r="W17" s="4"/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>
        <v>1</v>
      </c>
      <c r="AL17" s="4"/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/>
      <c r="CB17" s="4">
        <v>1</v>
      </c>
      <c r="CC17" s="4"/>
      <c r="CD17" s="4">
        <v>1</v>
      </c>
      <c r="CE17" s="4"/>
      <c r="CF17" s="4"/>
      <c r="CG17" s="4"/>
      <c r="CH17" s="4">
        <v>1</v>
      </c>
      <c r="CI17" s="4"/>
      <c r="CJ17" s="4"/>
      <c r="CK17" s="4">
        <v>1</v>
      </c>
      <c r="CL17" s="4"/>
      <c r="CM17" s="4">
        <v>1</v>
      </c>
      <c r="CN17" s="4"/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/>
      <c r="GR17" s="4">
        <v>1</v>
      </c>
      <c r="GS17" s="4"/>
      <c r="GT17" s="4">
        <v>1</v>
      </c>
      <c r="GU17" s="4"/>
      <c r="GV17" s="4"/>
      <c r="GW17" s="4"/>
      <c r="GX17" s="4">
        <v>1</v>
      </c>
      <c r="GY17" s="4"/>
      <c r="GZ17" s="4">
        <v>1</v>
      </c>
      <c r="HA17" s="4"/>
      <c r="HB17" s="4"/>
      <c r="HC17" s="4"/>
      <c r="HD17" s="4">
        <v>1</v>
      </c>
      <c r="HE17" s="4"/>
      <c r="HF17" s="4"/>
      <c r="HG17" s="4">
        <v>1</v>
      </c>
      <c r="HH17" s="4"/>
      <c r="HI17" s="4">
        <v>1</v>
      </c>
      <c r="HJ17" s="4"/>
      <c r="HK17" s="4"/>
      <c r="HL17" s="4"/>
      <c r="HM17" s="4">
        <v>1</v>
      </c>
      <c r="HN17" s="4"/>
      <c r="HO17" s="4">
        <v>1</v>
      </c>
      <c r="HP17" s="4"/>
      <c r="HQ17" s="4"/>
      <c r="HR17" s="4">
        <v>1</v>
      </c>
      <c r="HS17" s="4"/>
      <c r="HT17" s="4"/>
      <c r="HU17" s="4"/>
      <c r="HV17" s="4">
        <v>1</v>
      </c>
      <c r="HW17" s="4"/>
      <c r="HX17" s="4">
        <v>1</v>
      </c>
      <c r="HY17" s="4"/>
      <c r="HZ17" s="4"/>
      <c r="IA17" s="4">
        <v>1</v>
      </c>
      <c r="IB17" s="4"/>
      <c r="IC17" s="4"/>
      <c r="ID17" s="4"/>
      <c r="IE17" s="4">
        <v>1</v>
      </c>
      <c r="IF17" s="4"/>
      <c r="IG17" s="4"/>
      <c r="IH17" s="4">
        <v>1</v>
      </c>
      <c r="II17" s="4"/>
      <c r="IJ17" s="4">
        <v>1</v>
      </c>
      <c r="IK17" s="4"/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</row>
    <row r="18" spans="1:254" x14ac:dyDescent="0.25">
      <c r="A18" s="66" t="s">
        <v>184</v>
      </c>
      <c r="B18" s="67"/>
      <c r="C18" s="50">
        <f t="shared" ref="C18:BN18" si="0">SUM(C9:C17)</f>
        <v>0</v>
      </c>
      <c r="D18" s="50">
        <f t="shared" si="0"/>
        <v>3</v>
      </c>
      <c r="E18" s="50">
        <f t="shared" si="0"/>
        <v>6</v>
      </c>
      <c r="F18" s="50">
        <f t="shared" si="0"/>
        <v>0</v>
      </c>
      <c r="G18" s="50">
        <f t="shared" si="0"/>
        <v>2</v>
      </c>
      <c r="H18" s="50">
        <f t="shared" si="0"/>
        <v>7</v>
      </c>
      <c r="I18" s="50">
        <f t="shared" si="0"/>
        <v>0</v>
      </c>
      <c r="J18" s="50">
        <f t="shared" si="0"/>
        <v>2</v>
      </c>
      <c r="K18" s="50">
        <f t="shared" si="0"/>
        <v>7</v>
      </c>
      <c r="L18" s="50">
        <f t="shared" si="0"/>
        <v>0</v>
      </c>
      <c r="M18" s="50">
        <f t="shared" si="0"/>
        <v>3</v>
      </c>
      <c r="N18" s="50">
        <f t="shared" si="0"/>
        <v>6</v>
      </c>
      <c r="O18" s="50">
        <f t="shared" si="0"/>
        <v>0</v>
      </c>
      <c r="P18" s="50">
        <f t="shared" si="0"/>
        <v>3</v>
      </c>
      <c r="Q18" s="50">
        <f t="shared" si="0"/>
        <v>6</v>
      </c>
      <c r="R18" s="50">
        <f t="shared" si="0"/>
        <v>0</v>
      </c>
      <c r="S18" s="50">
        <f t="shared" si="0"/>
        <v>2</v>
      </c>
      <c r="T18" s="50">
        <f t="shared" si="0"/>
        <v>7</v>
      </c>
      <c r="U18" s="50">
        <f t="shared" si="0"/>
        <v>0</v>
      </c>
      <c r="V18" s="50">
        <f t="shared" si="0"/>
        <v>4</v>
      </c>
      <c r="W18" s="50">
        <f t="shared" si="0"/>
        <v>5</v>
      </c>
      <c r="X18" s="50">
        <f t="shared" si="0"/>
        <v>0</v>
      </c>
      <c r="Y18" s="50">
        <f t="shared" si="0"/>
        <v>1</v>
      </c>
      <c r="Z18" s="50">
        <f t="shared" si="0"/>
        <v>8</v>
      </c>
      <c r="AA18" s="50">
        <f t="shared" si="0"/>
        <v>0</v>
      </c>
      <c r="AB18" s="50">
        <f t="shared" si="0"/>
        <v>3</v>
      </c>
      <c r="AC18" s="50">
        <f t="shared" si="0"/>
        <v>6</v>
      </c>
      <c r="AD18" s="50">
        <f t="shared" si="0"/>
        <v>0</v>
      </c>
      <c r="AE18" s="50">
        <f t="shared" si="0"/>
        <v>1</v>
      </c>
      <c r="AF18" s="50">
        <f t="shared" si="0"/>
        <v>8</v>
      </c>
      <c r="AG18" s="50">
        <f t="shared" si="0"/>
        <v>0</v>
      </c>
      <c r="AH18" s="50">
        <f t="shared" si="0"/>
        <v>1</v>
      </c>
      <c r="AI18" s="50">
        <f t="shared" si="0"/>
        <v>8</v>
      </c>
      <c r="AJ18" s="50">
        <f t="shared" si="0"/>
        <v>0</v>
      </c>
      <c r="AK18" s="50">
        <f t="shared" si="0"/>
        <v>2</v>
      </c>
      <c r="AL18" s="50">
        <f t="shared" si="0"/>
        <v>7</v>
      </c>
      <c r="AM18" s="50">
        <f t="shared" si="0"/>
        <v>0</v>
      </c>
      <c r="AN18" s="50">
        <f t="shared" si="0"/>
        <v>1</v>
      </c>
      <c r="AO18" s="50">
        <f t="shared" si="0"/>
        <v>8</v>
      </c>
      <c r="AP18" s="50">
        <f t="shared" si="0"/>
        <v>0</v>
      </c>
      <c r="AQ18" s="50">
        <f t="shared" si="0"/>
        <v>0</v>
      </c>
      <c r="AR18" s="50">
        <f t="shared" si="0"/>
        <v>9</v>
      </c>
      <c r="AS18" s="50">
        <f t="shared" si="0"/>
        <v>0</v>
      </c>
      <c r="AT18" s="50">
        <f t="shared" si="0"/>
        <v>0</v>
      </c>
      <c r="AU18" s="50">
        <f t="shared" si="0"/>
        <v>9</v>
      </c>
      <c r="AV18" s="50">
        <f t="shared" si="0"/>
        <v>0</v>
      </c>
      <c r="AW18" s="50">
        <f t="shared" si="0"/>
        <v>2</v>
      </c>
      <c r="AX18" s="50">
        <f t="shared" si="0"/>
        <v>7</v>
      </c>
      <c r="AY18" s="50">
        <f t="shared" si="0"/>
        <v>0</v>
      </c>
      <c r="AZ18" s="50">
        <f t="shared" si="0"/>
        <v>1</v>
      </c>
      <c r="BA18" s="50">
        <f t="shared" si="0"/>
        <v>8</v>
      </c>
      <c r="BB18" s="50">
        <f t="shared" si="0"/>
        <v>0</v>
      </c>
      <c r="BC18" s="50">
        <f t="shared" si="0"/>
        <v>2</v>
      </c>
      <c r="BD18" s="50">
        <f t="shared" si="0"/>
        <v>7</v>
      </c>
      <c r="BE18" s="50">
        <f t="shared" si="0"/>
        <v>0</v>
      </c>
      <c r="BF18" s="50">
        <f t="shared" si="0"/>
        <v>1</v>
      </c>
      <c r="BG18" s="50">
        <f t="shared" si="0"/>
        <v>8</v>
      </c>
      <c r="BH18" s="50">
        <f t="shared" si="0"/>
        <v>0</v>
      </c>
      <c r="BI18" s="50">
        <f t="shared" si="0"/>
        <v>1</v>
      </c>
      <c r="BJ18" s="50">
        <f t="shared" si="0"/>
        <v>8</v>
      </c>
      <c r="BK18" s="50">
        <f t="shared" si="0"/>
        <v>0</v>
      </c>
      <c r="BL18" s="50">
        <f t="shared" si="0"/>
        <v>0</v>
      </c>
      <c r="BM18" s="50">
        <f t="shared" si="0"/>
        <v>9</v>
      </c>
      <c r="BN18" s="50">
        <f t="shared" si="0"/>
        <v>0</v>
      </c>
      <c r="BO18" s="50">
        <f t="shared" ref="BO18:DZ18" si="1">SUM(BO9:BO17)</f>
        <v>2</v>
      </c>
      <c r="BP18" s="50">
        <f t="shared" si="1"/>
        <v>7</v>
      </c>
      <c r="BQ18" s="50">
        <f t="shared" si="1"/>
        <v>0</v>
      </c>
      <c r="BR18" s="50">
        <f t="shared" si="1"/>
        <v>0</v>
      </c>
      <c r="BS18" s="50">
        <f t="shared" si="1"/>
        <v>9</v>
      </c>
      <c r="BT18" s="50">
        <f t="shared" si="1"/>
        <v>0</v>
      </c>
      <c r="BU18" s="50">
        <f t="shared" si="1"/>
        <v>2</v>
      </c>
      <c r="BV18" s="50">
        <f t="shared" si="1"/>
        <v>7</v>
      </c>
      <c r="BW18" s="50">
        <f t="shared" si="1"/>
        <v>0</v>
      </c>
      <c r="BX18" s="50">
        <f t="shared" si="1"/>
        <v>2</v>
      </c>
      <c r="BY18" s="50">
        <f t="shared" si="1"/>
        <v>7</v>
      </c>
      <c r="BZ18" s="50">
        <f t="shared" si="1"/>
        <v>0</v>
      </c>
      <c r="CA18" s="50">
        <f t="shared" si="1"/>
        <v>1</v>
      </c>
      <c r="CB18" s="50">
        <f t="shared" si="1"/>
        <v>8</v>
      </c>
      <c r="CC18" s="50">
        <f t="shared" si="1"/>
        <v>0</v>
      </c>
      <c r="CD18" s="50">
        <f t="shared" si="1"/>
        <v>3</v>
      </c>
      <c r="CE18" s="50">
        <f t="shared" si="1"/>
        <v>6</v>
      </c>
      <c r="CF18" s="50">
        <f t="shared" si="1"/>
        <v>0</v>
      </c>
      <c r="CG18" s="50">
        <f t="shared" si="1"/>
        <v>2</v>
      </c>
      <c r="CH18" s="50">
        <f t="shared" si="1"/>
        <v>7</v>
      </c>
      <c r="CI18" s="50">
        <f t="shared" si="1"/>
        <v>0</v>
      </c>
      <c r="CJ18" s="50">
        <f t="shared" si="1"/>
        <v>2</v>
      </c>
      <c r="CK18" s="50">
        <f t="shared" si="1"/>
        <v>7</v>
      </c>
      <c r="CL18" s="50">
        <f t="shared" si="1"/>
        <v>0</v>
      </c>
      <c r="CM18" s="50">
        <f t="shared" si="1"/>
        <v>2</v>
      </c>
      <c r="CN18" s="50">
        <f t="shared" si="1"/>
        <v>7</v>
      </c>
      <c r="CO18" s="50">
        <f t="shared" si="1"/>
        <v>0</v>
      </c>
      <c r="CP18" s="50">
        <f t="shared" si="1"/>
        <v>1</v>
      </c>
      <c r="CQ18" s="50">
        <f t="shared" si="1"/>
        <v>8</v>
      </c>
      <c r="CR18" s="50">
        <f t="shared" si="1"/>
        <v>0</v>
      </c>
      <c r="CS18" s="50">
        <f t="shared" si="1"/>
        <v>0</v>
      </c>
      <c r="CT18" s="50">
        <f t="shared" si="1"/>
        <v>9</v>
      </c>
      <c r="CU18" s="50">
        <f t="shared" si="1"/>
        <v>0</v>
      </c>
      <c r="CV18" s="50">
        <f t="shared" si="1"/>
        <v>0</v>
      </c>
      <c r="CW18" s="50">
        <f t="shared" si="1"/>
        <v>9</v>
      </c>
      <c r="CX18" s="50">
        <f t="shared" si="1"/>
        <v>0</v>
      </c>
      <c r="CY18" s="50">
        <f t="shared" si="1"/>
        <v>2</v>
      </c>
      <c r="CZ18" s="50">
        <f t="shared" si="1"/>
        <v>7</v>
      </c>
      <c r="DA18" s="50">
        <f t="shared" si="1"/>
        <v>0</v>
      </c>
      <c r="DB18" s="50">
        <f t="shared" si="1"/>
        <v>1</v>
      </c>
      <c r="DC18" s="50">
        <f t="shared" si="1"/>
        <v>8</v>
      </c>
      <c r="DD18" s="50">
        <f t="shared" si="1"/>
        <v>0</v>
      </c>
      <c r="DE18" s="50">
        <f t="shared" si="1"/>
        <v>0</v>
      </c>
      <c r="DF18" s="50">
        <f t="shared" si="1"/>
        <v>9</v>
      </c>
      <c r="DG18" s="50">
        <f t="shared" si="1"/>
        <v>0</v>
      </c>
      <c r="DH18" s="50">
        <f t="shared" si="1"/>
        <v>0</v>
      </c>
      <c r="DI18" s="50">
        <f t="shared" si="1"/>
        <v>9</v>
      </c>
      <c r="DJ18" s="50">
        <f t="shared" si="1"/>
        <v>0</v>
      </c>
      <c r="DK18" s="50">
        <f t="shared" si="1"/>
        <v>0</v>
      </c>
      <c r="DL18" s="50">
        <f t="shared" si="1"/>
        <v>9</v>
      </c>
      <c r="DM18" s="50">
        <f t="shared" si="1"/>
        <v>0</v>
      </c>
      <c r="DN18" s="50">
        <f t="shared" si="1"/>
        <v>0</v>
      </c>
      <c r="DO18" s="50">
        <f t="shared" si="1"/>
        <v>9</v>
      </c>
      <c r="DP18" s="50">
        <f t="shared" si="1"/>
        <v>0</v>
      </c>
      <c r="DQ18" s="50">
        <f t="shared" si="1"/>
        <v>0</v>
      </c>
      <c r="DR18" s="50">
        <f t="shared" si="1"/>
        <v>9</v>
      </c>
      <c r="DS18" s="50">
        <f t="shared" si="1"/>
        <v>0</v>
      </c>
      <c r="DT18" s="50">
        <f t="shared" si="1"/>
        <v>0</v>
      </c>
      <c r="DU18" s="50">
        <f t="shared" si="1"/>
        <v>9</v>
      </c>
      <c r="DV18" s="50">
        <f t="shared" si="1"/>
        <v>0</v>
      </c>
      <c r="DW18" s="50">
        <f t="shared" si="1"/>
        <v>0</v>
      </c>
      <c r="DX18" s="50">
        <f t="shared" si="1"/>
        <v>9</v>
      </c>
      <c r="DY18" s="50">
        <f t="shared" si="1"/>
        <v>0</v>
      </c>
      <c r="DZ18" s="50">
        <f t="shared" si="1"/>
        <v>3</v>
      </c>
      <c r="EA18" s="50">
        <f t="shared" ref="EA18:GL18" si="2">SUM(EA9:EA17)</f>
        <v>6</v>
      </c>
      <c r="EB18" s="50">
        <f t="shared" si="2"/>
        <v>0</v>
      </c>
      <c r="EC18" s="50">
        <f t="shared" si="2"/>
        <v>4</v>
      </c>
      <c r="ED18" s="50">
        <f t="shared" si="2"/>
        <v>5</v>
      </c>
      <c r="EE18" s="50">
        <f t="shared" si="2"/>
        <v>0</v>
      </c>
      <c r="EF18" s="50">
        <f t="shared" si="2"/>
        <v>3</v>
      </c>
      <c r="EG18" s="50">
        <f t="shared" si="2"/>
        <v>6</v>
      </c>
      <c r="EH18" s="50">
        <f t="shared" si="2"/>
        <v>0</v>
      </c>
      <c r="EI18" s="50">
        <f t="shared" si="2"/>
        <v>2</v>
      </c>
      <c r="EJ18" s="50">
        <f t="shared" si="2"/>
        <v>7</v>
      </c>
      <c r="EK18" s="50">
        <f t="shared" si="2"/>
        <v>0</v>
      </c>
      <c r="EL18" s="50">
        <f t="shared" si="2"/>
        <v>3</v>
      </c>
      <c r="EM18" s="50">
        <f t="shared" si="2"/>
        <v>6</v>
      </c>
      <c r="EN18" s="50">
        <f t="shared" si="2"/>
        <v>0</v>
      </c>
      <c r="EO18" s="50">
        <f t="shared" si="2"/>
        <v>3</v>
      </c>
      <c r="EP18" s="50">
        <f t="shared" si="2"/>
        <v>6</v>
      </c>
      <c r="EQ18" s="50">
        <f t="shared" si="2"/>
        <v>0</v>
      </c>
      <c r="ER18" s="50">
        <f t="shared" si="2"/>
        <v>3</v>
      </c>
      <c r="ES18" s="50">
        <f t="shared" si="2"/>
        <v>6</v>
      </c>
      <c r="ET18" s="50">
        <f t="shared" si="2"/>
        <v>0</v>
      </c>
      <c r="EU18" s="50">
        <f t="shared" si="2"/>
        <v>3</v>
      </c>
      <c r="EV18" s="50">
        <f t="shared" si="2"/>
        <v>6</v>
      </c>
      <c r="EW18" s="50">
        <f t="shared" si="2"/>
        <v>0</v>
      </c>
      <c r="EX18" s="50">
        <f t="shared" si="2"/>
        <v>9</v>
      </c>
      <c r="EY18" s="50">
        <f t="shared" si="2"/>
        <v>0</v>
      </c>
      <c r="EZ18" s="50">
        <f t="shared" si="2"/>
        <v>0</v>
      </c>
      <c r="FA18" s="50">
        <f t="shared" si="2"/>
        <v>3</v>
      </c>
      <c r="FB18" s="50">
        <f t="shared" si="2"/>
        <v>6</v>
      </c>
      <c r="FC18" s="50">
        <f t="shared" si="2"/>
        <v>0</v>
      </c>
      <c r="FD18" s="50">
        <f t="shared" si="2"/>
        <v>4</v>
      </c>
      <c r="FE18" s="50">
        <f t="shared" si="2"/>
        <v>5</v>
      </c>
      <c r="FF18" s="50">
        <f t="shared" si="2"/>
        <v>0</v>
      </c>
      <c r="FG18" s="50">
        <f t="shared" si="2"/>
        <v>2</v>
      </c>
      <c r="FH18" s="50">
        <f t="shared" si="2"/>
        <v>7</v>
      </c>
      <c r="FI18" s="50">
        <f t="shared" si="2"/>
        <v>0</v>
      </c>
      <c r="FJ18" s="50">
        <f t="shared" si="2"/>
        <v>8</v>
      </c>
      <c r="FK18" s="50">
        <f t="shared" si="2"/>
        <v>1</v>
      </c>
      <c r="FL18" s="50">
        <f t="shared" si="2"/>
        <v>0</v>
      </c>
      <c r="FM18" s="50">
        <f t="shared" si="2"/>
        <v>3</v>
      </c>
      <c r="FN18" s="50">
        <f t="shared" si="2"/>
        <v>6</v>
      </c>
      <c r="FO18" s="50">
        <f t="shared" si="2"/>
        <v>0</v>
      </c>
      <c r="FP18" s="50">
        <f t="shared" si="2"/>
        <v>8</v>
      </c>
      <c r="FQ18" s="50">
        <f t="shared" si="2"/>
        <v>1</v>
      </c>
      <c r="FR18" s="50">
        <f t="shared" si="2"/>
        <v>0</v>
      </c>
      <c r="FS18" s="50">
        <f t="shared" si="2"/>
        <v>4</v>
      </c>
      <c r="FT18" s="50">
        <f t="shared" si="2"/>
        <v>5</v>
      </c>
      <c r="FU18" s="50">
        <f t="shared" si="2"/>
        <v>0</v>
      </c>
      <c r="FV18" s="50">
        <f t="shared" si="2"/>
        <v>2</v>
      </c>
      <c r="FW18" s="50">
        <f t="shared" si="2"/>
        <v>7</v>
      </c>
      <c r="FX18" s="50">
        <f t="shared" si="2"/>
        <v>0</v>
      </c>
      <c r="FY18" s="50">
        <f t="shared" si="2"/>
        <v>2</v>
      </c>
      <c r="FZ18" s="50">
        <f t="shared" si="2"/>
        <v>7</v>
      </c>
      <c r="GA18" s="50">
        <f t="shared" si="2"/>
        <v>0</v>
      </c>
      <c r="GB18" s="50">
        <f t="shared" si="2"/>
        <v>2</v>
      </c>
      <c r="GC18" s="50">
        <f t="shared" si="2"/>
        <v>7</v>
      </c>
      <c r="GD18" s="50">
        <f t="shared" si="2"/>
        <v>0</v>
      </c>
      <c r="GE18" s="50">
        <f t="shared" si="2"/>
        <v>2</v>
      </c>
      <c r="GF18" s="50">
        <f t="shared" si="2"/>
        <v>7</v>
      </c>
      <c r="GG18" s="50">
        <f t="shared" si="2"/>
        <v>0</v>
      </c>
      <c r="GH18" s="50">
        <f t="shared" si="2"/>
        <v>7</v>
      </c>
      <c r="GI18" s="50">
        <f t="shared" si="2"/>
        <v>2</v>
      </c>
      <c r="GJ18" s="50">
        <f t="shared" si="2"/>
        <v>0</v>
      </c>
      <c r="GK18" s="50">
        <f t="shared" si="2"/>
        <v>2</v>
      </c>
      <c r="GL18" s="50">
        <f t="shared" si="2"/>
        <v>7</v>
      </c>
      <c r="GM18" s="50">
        <f t="shared" ref="GM18:IT18" si="3">SUM(GM9:GM17)</f>
        <v>0</v>
      </c>
      <c r="GN18" s="50">
        <f t="shared" si="3"/>
        <v>3</v>
      </c>
      <c r="GO18" s="50">
        <f t="shared" si="3"/>
        <v>6</v>
      </c>
      <c r="GP18" s="50">
        <f t="shared" si="3"/>
        <v>0</v>
      </c>
      <c r="GQ18" s="50">
        <f t="shared" si="3"/>
        <v>3</v>
      </c>
      <c r="GR18" s="50">
        <f t="shared" si="3"/>
        <v>6</v>
      </c>
      <c r="GS18" s="50">
        <f t="shared" si="3"/>
        <v>0</v>
      </c>
      <c r="GT18" s="50">
        <f t="shared" si="3"/>
        <v>3</v>
      </c>
      <c r="GU18" s="50">
        <f t="shared" si="3"/>
        <v>6</v>
      </c>
      <c r="GV18" s="50">
        <f t="shared" si="3"/>
        <v>0</v>
      </c>
      <c r="GW18" s="50">
        <f t="shared" si="3"/>
        <v>3</v>
      </c>
      <c r="GX18" s="50">
        <f t="shared" si="3"/>
        <v>6</v>
      </c>
      <c r="GY18" s="50">
        <f t="shared" si="3"/>
        <v>0</v>
      </c>
      <c r="GZ18" s="50">
        <f t="shared" si="3"/>
        <v>3</v>
      </c>
      <c r="HA18" s="50">
        <f t="shared" si="3"/>
        <v>6</v>
      </c>
      <c r="HB18" s="50">
        <f t="shared" si="3"/>
        <v>0</v>
      </c>
      <c r="HC18" s="50">
        <f t="shared" si="3"/>
        <v>5</v>
      </c>
      <c r="HD18" s="50">
        <f t="shared" si="3"/>
        <v>4</v>
      </c>
      <c r="HE18" s="50">
        <f t="shared" si="3"/>
        <v>0</v>
      </c>
      <c r="HF18" s="50">
        <f t="shared" si="3"/>
        <v>3</v>
      </c>
      <c r="HG18" s="50">
        <f t="shared" si="3"/>
        <v>6</v>
      </c>
      <c r="HH18" s="50">
        <f t="shared" si="3"/>
        <v>0</v>
      </c>
      <c r="HI18" s="50">
        <f t="shared" si="3"/>
        <v>2</v>
      </c>
      <c r="HJ18" s="50">
        <f t="shared" si="3"/>
        <v>7</v>
      </c>
      <c r="HK18" s="50">
        <f t="shared" si="3"/>
        <v>0</v>
      </c>
      <c r="HL18" s="50">
        <f t="shared" si="3"/>
        <v>2</v>
      </c>
      <c r="HM18" s="50">
        <f t="shared" si="3"/>
        <v>7</v>
      </c>
      <c r="HN18" s="50">
        <f t="shared" si="3"/>
        <v>0</v>
      </c>
      <c r="HO18" s="50">
        <f t="shared" si="3"/>
        <v>4</v>
      </c>
      <c r="HP18" s="50">
        <f t="shared" si="3"/>
        <v>5</v>
      </c>
      <c r="HQ18" s="50">
        <f t="shared" si="3"/>
        <v>0</v>
      </c>
      <c r="HR18" s="50">
        <f t="shared" si="3"/>
        <v>3</v>
      </c>
      <c r="HS18" s="50">
        <f t="shared" si="3"/>
        <v>6</v>
      </c>
      <c r="HT18" s="50">
        <f t="shared" si="3"/>
        <v>0</v>
      </c>
      <c r="HU18" s="50">
        <f t="shared" si="3"/>
        <v>3</v>
      </c>
      <c r="HV18" s="50">
        <f t="shared" si="3"/>
        <v>6</v>
      </c>
      <c r="HW18" s="50">
        <f t="shared" si="3"/>
        <v>0</v>
      </c>
      <c r="HX18" s="50">
        <f t="shared" si="3"/>
        <v>5</v>
      </c>
      <c r="HY18" s="50">
        <f t="shared" si="3"/>
        <v>4</v>
      </c>
      <c r="HZ18" s="50">
        <f t="shared" si="3"/>
        <v>0</v>
      </c>
      <c r="IA18" s="50">
        <f t="shared" si="3"/>
        <v>2</v>
      </c>
      <c r="IB18" s="50">
        <f t="shared" si="3"/>
        <v>7</v>
      </c>
      <c r="IC18" s="50">
        <f t="shared" si="3"/>
        <v>0</v>
      </c>
      <c r="ID18" s="50">
        <f t="shared" si="3"/>
        <v>1</v>
      </c>
      <c r="IE18" s="50">
        <f t="shared" si="3"/>
        <v>8</v>
      </c>
      <c r="IF18" s="50">
        <f t="shared" si="3"/>
        <v>0</v>
      </c>
      <c r="IG18" s="50">
        <f t="shared" si="3"/>
        <v>2</v>
      </c>
      <c r="IH18" s="50">
        <f t="shared" si="3"/>
        <v>7</v>
      </c>
      <c r="II18" s="50">
        <f t="shared" si="3"/>
        <v>0</v>
      </c>
      <c r="IJ18" s="50">
        <f t="shared" si="3"/>
        <v>9</v>
      </c>
      <c r="IK18" s="50">
        <f t="shared" si="3"/>
        <v>0</v>
      </c>
      <c r="IL18" s="50">
        <f t="shared" si="3"/>
        <v>0</v>
      </c>
      <c r="IM18" s="50">
        <f t="shared" si="3"/>
        <v>3</v>
      </c>
      <c r="IN18" s="50">
        <f t="shared" si="3"/>
        <v>6</v>
      </c>
      <c r="IO18" s="50">
        <f t="shared" si="3"/>
        <v>0</v>
      </c>
      <c r="IP18" s="50">
        <f t="shared" si="3"/>
        <v>0</v>
      </c>
      <c r="IQ18" s="50">
        <f t="shared" si="3"/>
        <v>9</v>
      </c>
      <c r="IR18" s="50">
        <f t="shared" si="3"/>
        <v>0</v>
      </c>
      <c r="IS18" s="50">
        <f t="shared" si="3"/>
        <v>3</v>
      </c>
      <c r="IT18" s="50">
        <f t="shared" si="3"/>
        <v>6</v>
      </c>
    </row>
    <row r="19" spans="1:254" ht="15" customHeight="1" x14ac:dyDescent="0.25">
      <c r="A19" s="68" t="s">
        <v>736</v>
      </c>
      <c r="B19" s="69"/>
      <c r="C19" s="10">
        <f>C18/9%</f>
        <v>0</v>
      </c>
      <c r="D19" s="10">
        <f t="shared" ref="D19:BO19" si="4">D18/9%</f>
        <v>33.333333333333336</v>
      </c>
      <c r="E19" s="10">
        <f t="shared" si="4"/>
        <v>66.666666666666671</v>
      </c>
      <c r="F19" s="10">
        <f t="shared" si="4"/>
        <v>0</v>
      </c>
      <c r="G19" s="10">
        <f t="shared" si="4"/>
        <v>22.222222222222221</v>
      </c>
      <c r="H19" s="10">
        <f t="shared" si="4"/>
        <v>77.777777777777786</v>
      </c>
      <c r="I19" s="10">
        <f t="shared" si="4"/>
        <v>0</v>
      </c>
      <c r="J19" s="10">
        <f t="shared" si="4"/>
        <v>22.222222222222221</v>
      </c>
      <c r="K19" s="10">
        <f t="shared" si="4"/>
        <v>77.777777777777786</v>
      </c>
      <c r="L19" s="10">
        <f t="shared" si="4"/>
        <v>0</v>
      </c>
      <c r="M19" s="10">
        <f t="shared" si="4"/>
        <v>33.333333333333336</v>
      </c>
      <c r="N19" s="10">
        <f t="shared" si="4"/>
        <v>66.666666666666671</v>
      </c>
      <c r="O19" s="10">
        <f t="shared" si="4"/>
        <v>0</v>
      </c>
      <c r="P19" s="10">
        <f t="shared" si="4"/>
        <v>33.333333333333336</v>
      </c>
      <c r="Q19" s="10">
        <f t="shared" si="4"/>
        <v>66.666666666666671</v>
      </c>
      <c r="R19" s="10">
        <f t="shared" si="4"/>
        <v>0</v>
      </c>
      <c r="S19" s="10">
        <f t="shared" si="4"/>
        <v>22.222222222222221</v>
      </c>
      <c r="T19" s="10">
        <f t="shared" si="4"/>
        <v>77.777777777777786</v>
      </c>
      <c r="U19" s="10">
        <f t="shared" si="4"/>
        <v>0</v>
      </c>
      <c r="V19" s="10">
        <f t="shared" si="4"/>
        <v>44.444444444444443</v>
      </c>
      <c r="W19" s="10">
        <f t="shared" si="4"/>
        <v>55.555555555555557</v>
      </c>
      <c r="X19" s="10">
        <f t="shared" si="4"/>
        <v>0</v>
      </c>
      <c r="Y19" s="10">
        <f t="shared" si="4"/>
        <v>11.111111111111111</v>
      </c>
      <c r="Z19" s="10">
        <f t="shared" si="4"/>
        <v>88.888888888888886</v>
      </c>
      <c r="AA19" s="10">
        <f t="shared" si="4"/>
        <v>0</v>
      </c>
      <c r="AB19" s="10">
        <f t="shared" si="4"/>
        <v>33.333333333333336</v>
      </c>
      <c r="AC19" s="10">
        <f t="shared" si="4"/>
        <v>66.666666666666671</v>
      </c>
      <c r="AD19" s="10">
        <f t="shared" si="4"/>
        <v>0</v>
      </c>
      <c r="AE19" s="10">
        <f t="shared" si="4"/>
        <v>11.111111111111111</v>
      </c>
      <c r="AF19" s="10">
        <f t="shared" si="4"/>
        <v>88.888888888888886</v>
      </c>
      <c r="AG19" s="10">
        <f t="shared" si="4"/>
        <v>0</v>
      </c>
      <c r="AH19" s="10">
        <f t="shared" si="4"/>
        <v>11.111111111111111</v>
      </c>
      <c r="AI19" s="10">
        <f t="shared" si="4"/>
        <v>88.888888888888886</v>
      </c>
      <c r="AJ19" s="10">
        <f t="shared" si="4"/>
        <v>0</v>
      </c>
      <c r="AK19" s="10">
        <f t="shared" si="4"/>
        <v>22.222222222222221</v>
      </c>
      <c r="AL19" s="10">
        <f t="shared" si="4"/>
        <v>77.777777777777786</v>
      </c>
      <c r="AM19" s="10">
        <f t="shared" si="4"/>
        <v>0</v>
      </c>
      <c r="AN19" s="10">
        <f t="shared" si="4"/>
        <v>11.111111111111111</v>
      </c>
      <c r="AO19" s="10">
        <f t="shared" si="4"/>
        <v>88.888888888888886</v>
      </c>
      <c r="AP19" s="10">
        <f t="shared" si="4"/>
        <v>0</v>
      </c>
      <c r="AQ19" s="10">
        <f t="shared" si="4"/>
        <v>0</v>
      </c>
      <c r="AR19" s="10">
        <f t="shared" si="4"/>
        <v>100</v>
      </c>
      <c r="AS19" s="10">
        <f t="shared" si="4"/>
        <v>0</v>
      </c>
      <c r="AT19" s="10">
        <f t="shared" si="4"/>
        <v>0</v>
      </c>
      <c r="AU19" s="10">
        <f t="shared" si="4"/>
        <v>100</v>
      </c>
      <c r="AV19" s="10">
        <f t="shared" si="4"/>
        <v>0</v>
      </c>
      <c r="AW19" s="10">
        <f t="shared" si="4"/>
        <v>22.222222222222221</v>
      </c>
      <c r="AX19" s="10">
        <f t="shared" si="4"/>
        <v>77.777777777777786</v>
      </c>
      <c r="AY19" s="10">
        <f t="shared" si="4"/>
        <v>0</v>
      </c>
      <c r="AZ19" s="10">
        <f t="shared" si="4"/>
        <v>11.111111111111111</v>
      </c>
      <c r="BA19" s="10">
        <f t="shared" si="4"/>
        <v>88.888888888888886</v>
      </c>
      <c r="BB19" s="10">
        <f t="shared" si="4"/>
        <v>0</v>
      </c>
      <c r="BC19" s="10">
        <f t="shared" si="4"/>
        <v>22.222222222222221</v>
      </c>
      <c r="BD19" s="10">
        <f t="shared" si="4"/>
        <v>77.777777777777786</v>
      </c>
      <c r="BE19" s="10">
        <f t="shared" si="4"/>
        <v>0</v>
      </c>
      <c r="BF19" s="10">
        <f t="shared" si="4"/>
        <v>11.111111111111111</v>
      </c>
      <c r="BG19" s="10">
        <f t="shared" si="4"/>
        <v>88.888888888888886</v>
      </c>
      <c r="BH19" s="10">
        <f t="shared" si="4"/>
        <v>0</v>
      </c>
      <c r="BI19" s="10">
        <f t="shared" si="4"/>
        <v>11.111111111111111</v>
      </c>
      <c r="BJ19" s="10">
        <f t="shared" si="4"/>
        <v>88.888888888888886</v>
      </c>
      <c r="BK19" s="10">
        <f t="shared" si="4"/>
        <v>0</v>
      </c>
      <c r="BL19" s="10">
        <f t="shared" si="4"/>
        <v>0</v>
      </c>
      <c r="BM19" s="10">
        <f t="shared" si="4"/>
        <v>100</v>
      </c>
      <c r="BN19" s="10">
        <f t="shared" si="4"/>
        <v>0</v>
      </c>
      <c r="BO19" s="10">
        <f t="shared" si="4"/>
        <v>22.222222222222221</v>
      </c>
      <c r="BP19" s="10">
        <f t="shared" ref="BP19:EA19" si="5">BP18/9%</f>
        <v>77.777777777777786</v>
      </c>
      <c r="BQ19" s="10">
        <f t="shared" si="5"/>
        <v>0</v>
      </c>
      <c r="BR19" s="10">
        <f t="shared" si="5"/>
        <v>0</v>
      </c>
      <c r="BS19" s="10">
        <f t="shared" si="5"/>
        <v>100</v>
      </c>
      <c r="BT19" s="10">
        <f t="shared" si="5"/>
        <v>0</v>
      </c>
      <c r="BU19" s="10">
        <f t="shared" si="5"/>
        <v>22.222222222222221</v>
      </c>
      <c r="BV19" s="10">
        <f t="shared" si="5"/>
        <v>77.777777777777786</v>
      </c>
      <c r="BW19" s="10">
        <f t="shared" si="5"/>
        <v>0</v>
      </c>
      <c r="BX19" s="10">
        <f t="shared" si="5"/>
        <v>22.222222222222221</v>
      </c>
      <c r="BY19" s="10">
        <f t="shared" si="5"/>
        <v>77.777777777777786</v>
      </c>
      <c r="BZ19" s="10">
        <f t="shared" si="5"/>
        <v>0</v>
      </c>
      <c r="CA19" s="10">
        <f t="shared" si="5"/>
        <v>11.111111111111111</v>
      </c>
      <c r="CB19" s="10">
        <f t="shared" si="5"/>
        <v>88.888888888888886</v>
      </c>
      <c r="CC19" s="10">
        <f t="shared" si="5"/>
        <v>0</v>
      </c>
      <c r="CD19" s="10">
        <f t="shared" si="5"/>
        <v>33.333333333333336</v>
      </c>
      <c r="CE19" s="10">
        <f t="shared" si="5"/>
        <v>66.666666666666671</v>
      </c>
      <c r="CF19" s="10">
        <f t="shared" si="5"/>
        <v>0</v>
      </c>
      <c r="CG19" s="10">
        <f t="shared" si="5"/>
        <v>22.222222222222221</v>
      </c>
      <c r="CH19" s="10">
        <f t="shared" si="5"/>
        <v>77.777777777777786</v>
      </c>
      <c r="CI19" s="10">
        <f t="shared" si="5"/>
        <v>0</v>
      </c>
      <c r="CJ19" s="10">
        <f t="shared" si="5"/>
        <v>22.222222222222221</v>
      </c>
      <c r="CK19" s="10">
        <f t="shared" si="5"/>
        <v>77.777777777777786</v>
      </c>
      <c r="CL19" s="10">
        <f t="shared" si="5"/>
        <v>0</v>
      </c>
      <c r="CM19" s="10">
        <f t="shared" si="5"/>
        <v>22.222222222222221</v>
      </c>
      <c r="CN19" s="10">
        <f t="shared" si="5"/>
        <v>77.777777777777786</v>
      </c>
      <c r="CO19" s="10">
        <f t="shared" si="5"/>
        <v>0</v>
      </c>
      <c r="CP19" s="10">
        <f t="shared" si="5"/>
        <v>11.111111111111111</v>
      </c>
      <c r="CQ19" s="10">
        <f t="shared" si="5"/>
        <v>88.888888888888886</v>
      </c>
      <c r="CR19" s="10">
        <f t="shared" si="5"/>
        <v>0</v>
      </c>
      <c r="CS19" s="10">
        <f t="shared" si="5"/>
        <v>0</v>
      </c>
      <c r="CT19" s="10">
        <f t="shared" si="5"/>
        <v>100</v>
      </c>
      <c r="CU19" s="10">
        <f t="shared" si="5"/>
        <v>0</v>
      </c>
      <c r="CV19" s="10">
        <f t="shared" si="5"/>
        <v>0</v>
      </c>
      <c r="CW19" s="10">
        <f t="shared" si="5"/>
        <v>100</v>
      </c>
      <c r="CX19" s="10">
        <f t="shared" si="5"/>
        <v>0</v>
      </c>
      <c r="CY19" s="10">
        <f t="shared" si="5"/>
        <v>22.222222222222221</v>
      </c>
      <c r="CZ19" s="10">
        <f t="shared" si="5"/>
        <v>77.777777777777786</v>
      </c>
      <c r="DA19" s="10">
        <f t="shared" si="5"/>
        <v>0</v>
      </c>
      <c r="DB19" s="10">
        <f t="shared" si="5"/>
        <v>11.111111111111111</v>
      </c>
      <c r="DC19" s="10">
        <f t="shared" si="5"/>
        <v>88.888888888888886</v>
      </c>
      <c r="DD19" s="10">
        <f t="shared" si="5"/>
        <v>0</v>
      </c>
      <c r="DE19" s="10">
        <f t="shared" si="5"/>
        <v>0</v>
      </c>
      <c r="DF19" s="10">
        <f t="shared" si="5"/>
        <v>100</v>
      </c>
      <c r="DG19" s="10">
        <f t="shared" si="5"/>
        <v>0</v>
      </c>
      <c r="DH19" s="10">
        <f t="shared" si="5"/>
        <v>0</v>
      </c>
      <c r="DI19" s="10">
        <f t="shared" si="5"/>
        <v>100</v>
      </c>
      <c r="DJ19" s="10">
        <f t="shared" si="5"/>
        <v>0</v>
      </c>
      <c r="DK19" s="10">
        <f t="shared" si="5"/>
        <v>0</v>
      </c>
      <c r="DL19" s="10">
        <f t="shared" si="5"/>
        <v>100</v>
      </c>
      <c r="DM19" s="10">
        <f t="shared" si="5"/>
        <v>0</v>
      </c>
      <c r="DN19" s="10">
        <f t="shared" si="5"/>
        <v>0</v>
      </c>
      <c r="DO19" s="10">
        <f t="shared" si="5"/>
        <v>100</v>
      </c>
      <c r="DP19" s="10">
        <f t="shared" si="5"/>
        <v>0</v>
      </c>
      <c r="DQ19" s="10">
        <f t="shared" si="5"/>
        <v>0</v>
      </c>
      <c r="DR19" s="10">
        <f t="shared" si="5"/>
        <v>100</v>
      </c>
      <c r="DS19" s="10">
        <f t="shared" si="5"/>
        <v>0</v>
      </c>
      <c r="DT19" s="10">
        <f t="shared" si="5"/>
        <v>0</v>
      </c>
      <c r="DU19" s="10">
        <f t="shared" si="5"/>
        <v>100</v>
      </c>
      <c r="DV19" s="10">
        <f t="shared" si="5"/>
        <v>0</v>
      </c>
      <c r="DW19" s="10">
        <f t="shared" si="5"/>
        <v>0</v>
      </c>
      <c r="DX19" s="10">
        <f t="shared" si="5"/>
        <v>100</v>
      </c>
      <c r="DY19" s="10">
        <f t="shared" si="5"/>
        <v>0</v>
      </c>
      <c r="DZ19" s="10">
        <f t="shared" si="5"/>
        <v>33.333333333333336</v>
      </c>
      <c r="EA19" s="10">
        <f t="shared" si="5"/>
        <v>66.666666666666671</v>
      </c>
      <c r="EB19" s="10">
        <f t="shared" ref="EB19:GM19" si="6">EB18/9%</f>
        <v>0</v>
      </c>
      <c r="EC19" s="10">
        <f t="shared" si="6"/>
        <v>44.444444444444443</v>
      </c>
      <c r="ED19" s="10">
        <f t="shared" si="6"/>
        <v>55.555555555555557</v>
      </c>
      <c r="EE19" s="10">
        <f t="shared" si="6"/>
        <v>0</v>
      </c>
      <c r="EF19" s="10">
        <f t="shared" si="6"/>
        <v>33.333333333333336</v>
      </c>
      <c r="EG19" s="10">
        <f t="shared" si="6"/>
        <v>66.666666666666671</v>
      </c>
      <c r="EH19" s="10">
        <f t="shared" si="6"/>
        <v>0</v>
      </c>
      <c r="EI19" s="10">
        <f t="shared" si="6"/>
        <v>22.222222222222221</v>
      </c>
      <c r="EJ19" s="10">
        <f t="shared" si="6"/>
        <v>77.777777777777786</v>
      </c>
      <c r="EK19" s="10">
        <f t="shared" si="6"/>
        <v>0</v>
      </c>
      <c r="EL19" s="10">
        <f t="shared" si="6"/>
        <v>33.333333333333336</v>
      </c>
      <c r="EM19" s="10">
        <f t="shared" si="6"/>
        <v>66.666666666666671</v>
      </c>
      <c r="EN19" s="10">
        <f t="shared" si="6"/>
        <v>0</v>
      </c>
      <c r="EO19" s="10">
        <f t="shared" si="6"/>
        <v>33.333333333333336</v>
      </c>
      <c r="EP19" s="10">
        <f t="shared" si="6"/>
        <v>66.666666666666671</v>
      </c>
      <c r="EQ19" s="10">
        <f t="shared" si="6"/>
        <v>0</v>
      </c>
      <c r="ER19" s="10">
        <f t="shared" si="6"/>
        <v>33.333333333333336</v>
      </c>
      <c r="ES19" s="10">
        <f t="shared" si="6"/>
        <v>66.666666666666671</v>
      </c>
      <c r="ET19" s="10">
        <f t="shared" si="6"/>
        <v>0</v>
      </c>
      <c r="EU19" s="10">
        <f t="shared" si="6"/>
        <v>33.333333333333336</v>
      </c>
      <c r="EV19" s="10">
        <f t="shared" si="6"/>
        <v>66.666666666666671</v>
      </c>
      <c r="EW19" s="10">
        <f t="shared" si="6"/>
        <v>0</v>
      </c>
      <c r="EX19" s="10">
        <f t="shared" si="6"/>
        <v>100</v>
      </c>
      <c r="EY19" s="10">
        <f t="shared" si="6"/>
        <v>0</v>
      </c>
      <c r="EZ19" s="10">
        <f t="shared" si="6"/>
        <v>0</v>
      </c>
      <c r="FA19" s="10">
        <f t="shared" si="6"/>
        <v>33.333333333333336</v>
      </c>
      <c r="FB19" s="10">
        <f t="shared" si="6"/>
        <v>66.666666666666671</v>
      </c>
      <c r="FC19" s="10">
        <f t="shared" si="6"/>
        <v>0</v>
      </c>
      <c r="FD19" s="10">
        <f t="shared" si="6"/>
        <v>44.444444444444443</v>
      </c>
      <c r="FE19" s="10">
        <f t="shared" si="6"/>
        <v>55.555555555555557</v>
      </c>
      <c r="FF19" s="10">
        <f t="shared" si="6"/>
        <v>0</v>
      </c>
      <c r="FG19" s="10">
        <f t="shared" si="6"/>
        <v>22.222222222222221</v>
      </c>
      <c r="FH19" s="10">
        <f t="shared" si="6"/>
        <v>77.777777777777786</v>
      </c>
      <c r="FI19" s="10">
        <f t="shared" si="6"/>
        <v>0</v>
      </c>
      <c r="FJ19" s="10">
        <f t="shared" si="6"/>
        <v>88.888888888888886</v>
      </c>
      <c r="FK19" s="10">
        <f t="shared" si="6"/>
        <v>11.111111111111111</v>
      </c>
      <c r="FL19" s="10">
        <f t="shared" si="6"/>
        <v>0</v>
      </c>
      <c r="FM19" s="10">
        <f t="shared" si="6"/>
        <v>33.333333333333336</v>
      </c>
      <c r="FN19" s="10">
        <f t="shared" si="6"/>
        <v>66.666666666666671</v>
      </c>
      <c r="FO19" s="10">
        <f t="shared" si="6"/>
        <v>0</v>
      </c>
      <c r="FP19" s="10">
        <f t="shared" si="6"/>
        <v>88.888888888888886</v>
      </c>
      <c r="FQ19" s="10">
        <f t="shared" si="6"/>
        <v>11.111111111111111</v>
      </c>
      <c r="FR19" s="10">
        <f t="shared" si="6"/>
        <v>0</v>
      </c>
      <c r="FS19" s="10">
        <f t="shared" si="6"/>
        <v>44.444444444444443</v>
      </c>
      <c r="FT19" s="10">
        <f t="shared" si="6"/>
        <v>55.555555555555557</v>
      </c>
      <c r="FU19" s="10">
        <f t="shared" si="6"/>
        <v>0</v>
      </c>
      <c r="FV19" s="10">
        <f t="shared" si="6"/>
        <v>22.222222222222221</v>
      </c>
      <c r="FW19" s="10">
        <f t="shared" si="6"/>
        <v>77.777777777777786</v>
      </c>
      <c r="FX19" s="10">
        <f t="shared" si="6"/>
        <v>0</v>
      </c>
      <c r="FY19" s="10">
        <f t="shared" si="6"/>
        <v>22.222222222222221</v>
      </c>
      <c r="FZ19" s="10">
        <f t="shared" si="6"/>
        <v>77.777777777777786</v>
      </c>
      <c r="GA19" s="10">
        <f t="shared" si="6"/>
        <v>0</v>
      </c>
      <c r="GB19" s="10">
        <f t="shared" si="6"/>
        <v>22.222222222222221</v>
      </c>
      <c r="GC19" s="10">
        <f t="shared" si="6"/>
        <v>77.777777777777786</v>
      </c>
      <c r="GD19" s="10">
        <f t="shared" si="6"/>
        <v>0</v>
      </c>
      <c r="GE19" s="10">
        <f t="shared" si="6"/>
        <v>22.222222222222221</v>
      </c>
      <c r="GF19" s="10">
        <f t="shared" si="6"/>
        <v>77.777777777777786</v>
      </c>
      <c r="GG19" s="10">
        <f t="shared" si="6"/>
        <v>0</v>
      </c>
      <c r="GH19" s="10">
        <f t="shared" si="6"/>
        <v>77.777777777777786</v>
      </c>
      <c r="GI19" s="10">
        <f t="shared" si="6"/>
        <v>22.222222222222221</v>
      </c>
      <c r="GJ19" s="10">
        <f t="shared" si="6"/>
        <v>0</v>
      </c>
      <c r="GK19" s="10">
        <f t="shared" si="6"/>
        <v>22.222222222222221</v>
      </c>
      <c r="GL19" s="10">
        <f t="shared" si="6"/>
        <v>77.777777777777786</v>
      </c>
      <c r="GM19" s="10">
        <f t="shared" si="6"/>
        <v>0</v>
      </c>
      <c r="GN19" s="10">
        <f t="shared" ref="GN19:IT19" si="7">GN18/9%</f>
        <v>33.333333333333336</v>
      </c>
      <c r="GO19" s="10">
        <f t="shared" si="7"/>
        <v>66.666666666666671</v>
      </c>
      <c r="GP19" s="10">
        <f t="shared" si="7"/>
        <v>0</v>
      </c>
      <c r="GQ19" s="10">
        <f t="shared" si="7"/>
        <v>33.333333333333336</v>
      </c>
      <c r="GR19" s="10">
        <f t="shared" si="7"/>
        <v>66.666666666666671</v>
      </c>
      <c r="GS19" s="10">
        <f t="shared" si="7"/>
        <v>0</v>
      </c>
      <c r="GT19" s="10">
        <f t="shared" si="7"/>
        <v>33.333333333333336</v>
      </c>
      <c r="GU19" s="10">
        <f t="shared" si="7"/>
        <v>66.666666666666671</v>
      </c>
      <c r="GV19" s="10">
        <f t="shared" si="7"/>
        <v>0</v>
      </c>
      <c r="GW19" s="10">
        <f t="shared" si="7"/>
        <v>33.333333333333336</v>
      </c>
      <c r="GX19" s="10">
        <f t="shared" si="7"/>
        <v>66.666666666666671</v>
      </c>
      <c r="GY19" s="10">
        <f t="shared" si="7"/>
        <v>0</v>
      </c>
      <c r="GZ19" s="10">
        <f t="shared" si="7"/>
        <v>33.333333333333336</v>
      </c>
      <c r="HA19" s="10">
        <f t="shared" si="7"/>
        <v>66.666666666666671</v>
      </c>
      <c r="HB19" s="10">
        <f t="shared" si="7"/>
        <v>0</v>
      </c>
      <c r="HC19" s="10">
        <f t="shared" si="7"/>
        <v>55.555555555555557</v>
      </c>
      <c r="HD19" s="10">
        <f t="shared" si="7"/>
        <v>44.444444444444443</v>
      </c>
      <c r="HE19" s="10">
        <f t="shared" si="7"/>
        <v>0</v>
      </c>
      <c r="HF19" s="10">
        <f t="shared" si="7"/>
        <v>33.333333333333336</v>
      </c>
      <c r="HG19" s="10">
        <f t="shared" si="7"/>
        <v>66.666666666666671</v>
      </c>
      <c r="HH19" s="10">
        <f t="shared" si="7"/>
        <v>0</v>
      </c>
      <c r="HI19" s="10">
        <f t="shared" si="7"/>
        <v>22.222222222222221</v>
      </c>
      <c r="HJ19" s="10">
        <f t="shared" si="7"/>
        <v>77.777777777777786</v>
      </c>
      <c r="HK19" s="10">
        <f t="shared" si="7"/>
        <v>0</v>
      </c>
      <c r="HL19" s="10">
        <f t="shared" si="7"/>
        <v>22.222222222222221</v>
      </c>
      <c r="HM19" s="10">
        <f t="shared" si="7"/>
        <v>77.777777777777786</v>
      </c>
      <c r="HN19" s="10">
        <f t="shared" si="7"/>
        <v>0</v>
      </c>
      <c r="HO19" s="10">
        <f t="shared" si="7"/>
        <v>44.444444444444443</v>
      </c>
      <c r="HP19" s="10">
        <f t="shared" si="7"/>
        <v>55.555555555555557</v>
      </c>
      <c r="HQ19" s="10">
        <f t="shared" si="7"/>
        <v>0</v>
      </c>
      <c r="HR19" s="10">
        <f t="shared" si="7"/>
        <v>33.333333333333336</v>
      </c>
      <c r="HS19" s="10">
        <f t="shared" si="7"/>
        <v>66.666666666666671</v>
      </c>
      <c r="HT19" s="10">
        <f t="shared" si="7"/>
        <v>0</v>
      </c>
      <c r="HU19" s="10">
        <f t="shared" si="7"/>
        <v>33.333333333333336</v>
      </c>
      <c r="HV19" s="10">
        <f t="shared" si="7"/>
        <v>66.666666666666671</v>
      </c>
      <c r="HW19" s="10">
        <f t="shared" si="7"/>
        <v>0</v>
      </c>
      <c r="HX19" s="10">
        <f t="shared" si="7"/>
        <v>55.555555555555557</v>
      </c>
      <c r="HY19" s="10">
        <f t="shared" si="7"/>
        <v>44.444444444444443</v>
      </c>
      <c r="HZ19" s="10">
        <f t="shared" si="7"/>
        <v>0</v>
      </c>
      <c r="IA19" s="10">
        <f t="shared" si="7"/>
        <v>22.222222222222221</v>
      </c>
      <c r="IB19" s="10">
        <f t="shared" si="7"/>
        <v>77.777777777777786</v>
      </c>
      <c r="IC19" s="10">
        <f t="shared" si="7"/>
        <v>0</v>
      </c>
      <c r="ID19" s="10">
        <f t="shared" si="7"/>
        <v>11.111111111111111</v>
      </c>
      <c r="IE19" s="10">
        <f t="shared" si="7"/>
        <v>88.888888888888886</v>
      </c>
      <c r="IF19" s="10">
        <f t="shared" si="7"/>
        <v>0</v>
      </c>
      <c r="IG19" s="10">
        <f t="shared" si="7"/>
        <v>22.222222222222221</v>
      </c>
      <c r="IH19" s="10">
        <f t="shared" si="7"/>
        <v>77.777777777777786</v>
      </c>
      <c r="II19" s="10">
        <f t="shared" si="7"/>
        <v>0</v>
      </c>
      <c r="IJ19" s="10">
        <f t="shared" si="7"/>
        <v>100</v>
      </c>
      <c r="IK19" s="10">
        <f t="shared" si="7"/>
        <v>0</v>
      </c>
      <c r="IL19" s="10">
        <f t="shared" si="7"/>
        <v>0</v>
      </c>
      <c r="IM19" s="10">
        <f t="shared" si="7"/>
        <v>33.333333333333336</v>
      </c>
      <c r="IN19" s="10">
        <f t="shared" si="7"/>
        <v>66.666666666666671</v>
      </c>
      <c r="IO19" s="10">
        <f t="shared" si="7"/>
        <v>0</v>
      </c>
      <c r="IP19" s="10">
        <f t="shared" si="7"/>
        <v>0</v>
      </c>
      <c r="IQ19" s="10">
        <f t="shared" si="7"/>
        <v>100</v>
      </c>
      <c r="IR19" s="10">
        <f t="shared" si="7"/>
        <v>0</v>
      </c>
      <c r="IS19" s="10">
        <f t="shared" si="7"/>
        <v>33.333333333333336</v>
      </c>
      <c r="IT19" s="10">
        <f t="shared" si="7"/>
        <v>66.666666666666671</v>
      </c>
    </row>
    <row r="21" spans="1:254" x14ac:dyDescent="0.25">
      <c r="B21" s="38" t="s">
        <v>715</v>
      </c>
      <c r="C21" s="38"/>
      <c r="D21" s="38"/>
      <c r="E21" s="38"/>
      <c r="F21" s="24"/>
      <c r="G21" s="24"/>
      <c r="H21" s="24"/>
      <c r="I21" s="24"/>
      <c r="J21" s="24"/>
      <c r="K21" s="24"/>
      <c r="L21" s="24"/>
      <c r="M21" s="24"/>
    </row>
    <row r="22" spans="1:254" x14ac:dyDescent="0.25">
      <c r="B22" s="23" t="s">
        <v>716</v>
      </c>
      <c r="C22" s="23" t="s">
        <v>710</v>
      </c>
      <c r="D22" s="28">
        <f>E22/100*9</f>
        <v>0</v>
      </c>
      <c r="E22" s="28">
        <f>(C19+F19+I19+L19+O19+R19+U19)/9</f>
        <v>0</v>
      </c>
      <c r="F22" s="24"/>
      <c r="G22" s="24"/>
      <c r="H22" s="24"/>
      <c r="I22" s="24"/>
      <c r="J22" s="24"/>
      <c r="K22" s="24"/>
      <c r="L22" s="24"/>
      <c r="M22" s="24"/>
    </row>
    <row r="23" spans="1:254" x14ac:dyDescent="0.25">
      <c r="B23" s="23" t="s">
        <v>717</v>
      </c>
      <c r="C23" s="23" t="s">
        <v>710</v>
      </c>
      <c r="D23" s="28">
        <f>E23/100*9</f>
        <v>2.97</v>
      </c>
      <c r="E23" s="28">
        <v>33</v>
      </c>
      <c r="F23" s="24"/>
      <c r="G23" s="24"/>
      <c r="H23" s="24"/>
      <c r="I23" s="24"/>
      <c r="J23" s="24"/>
      <c r="K23" s="24"/>
      <c r="L23" s="24"/>
      <c r="M23" s="24"/>
    </row>
    <row r="24" spans="1:254" x14ac:dyDescent="0.25">
      <c r="B24" s="23" t="s">
        <v>718</v>
      </c>
      <c r="C24" s="23" t="s">
        <v>710</v>
      </c>
      <c r="D24" s="28">
        <v>7</v>
      </c>
      <c r="E24" s="28">
        <v>67</v>
      </c>
      <c r="F24" s="24"/>
      <c r="G24" s="24"/>
      <c r="H24" s="24"/>
      <c r="I24" s="24"/>
      <c r="J24" s="24"/>
      <c r="K24" s="24"/>
      <c r="L24" s="24"/>
      <c r="M24" s="24"/>
    </row>
    <row r="25" spans="1:254" x14ac:dyDescent="0.25">
      <c r="B25" s="23"/>
      <c r="C25" s="45"/>
      <c r="D25" s="47">
        <v>9</v>
      </c>
      <c r="E25" s="47">
        <f>SUM(E22:E24)</f>
        <v>100</v>
      </c>
      <c r="F25" s="24"/>
      <c r="G25" s="24"/>
      <c r="H25" s="24"/>
      <c r="I25" s="24"/>
      <c r="J25" s="24"/>
      <c r="K25" s="24"/>
      <c r="L25" s="24"/>
      <c r="M25" s="24"/>
    </row>
    <row r="26" spans="1:254" ht="14.45" customHeight="1" x14ac:dyDescent="0.25">
      <c r="B26" s="23"/>
      <c r="C26" s="23"/>
      <c r="D26" s="95" t="s">
        <v>21</v>
      </c>
      <c r="E26" s="96"/>
      <c r="F26" s="58" t="s">
        <v>3</v>
      </c>
      <c r="G26" s="59"/>
      <c r="H26" s="60" t="s">
        <v>620</v>
      </c>
      <c r="I26" s="61"/>
      <c r="J26" s="60" t="s">
        <v>237</v>
      </c>
      <c r="K26" s="61"/>
      <c r="L26" s="24"/>
      <c r="M26" s="24"/>
    </row>
    <row r="27" spans="1:254" x14ac:dyDescent="0.25">
      <c r="B27" s="23" t="s">
        <v>716</v>
      </c>
      <c r="C27" s="23" t="s">
        <v>711</v>
      </c>
      <c r="D27" s="28">
        <f>E27/100*9</f>
        <v>0</v>
      </c>
      <c r="E27" s="28">
        <f>(X19+AA19+AD19+AG19+AJ19+AM19+AP19)/9</f>
        <v>0</v>
      </c>
      <c r="F27" s="19">
        <f>G27/100*9</f>
        <v>0</v>
      </c>
      <c r="G27" s="28">
        <f>(AS19+AV19+AY19+BB19+BE19+BH19+BK19)/7</f>
        <v>0</v>
      </c>
      <c r="H27" s="19">
        <f>I27/100*9</f>
        <v>0</v>
      </c>
      <c r="I27" s="28">
        <f>(BN19+BQ19+BT19+BW19+BZ19+CC19+CF19)/7</f>
        <v>0</v>
      </c>
      <c r="J27" s="19">
        <f>K27/100*9</f>
        <v>0</v>
      </c>
      <c r="K27" s="28">
        <f>(CI19+CL19+CO19+CR19+CU19+CX19+DA19)/7</f>
        <v>0</v>
      </c>
      <c r="L27" s="24"/>
      <c r="M27" s="24"/>
    </row>
    <row r="28" spans="1:254" x14ac:dyDescent="0.25">
      <c r="B28" s="23" t="s">
        <v>717</v>
      </c>
      <c r="C28" s="23" t="s">
        <v>711</v>
      </c>
      <c r="D28" s="28">
        <f>E28/100*9</f>
        <v>1.98</v>
      </c>
      <c r="E28" s="28">
        <v>22</v>
      </c>
      <c r="F28" s="19">
        <f>G28/100*9</f>
        <v>1</v>
      </c>
      <c r="G28" s="28">
        <f>(AT19+AW19+AZ19+BC19+BF19+BI19+BL19)/7</f>
        <v>11.111111111111111</v>
      </c>
      <c r="H28" s="28">
        <f>I28/100*9</f>
        <v>1.98</v>
      </c>
      <c r="I28" s="28">
        <v>22</v>
      </c>
      <c r="J28" s="28">
        <f>K28/100*9</f>
        <v>0.99</v>
      </c>
      <c r="K28" s="28">
        <v>11</v>
      </c>
      <c r="L28" s="24"/>
      <c r="M28" s="24"/>
    </row>
    <row r="29" spans="1:254" x14ac:dyDescent="0.25">
      <c r="B29" s="23" t="s">
        <v>718</v>
      </c>
      <c r="C29" s="23" t="s">
        <v>711</v>
      </c>
      <c r="D29" s="28">
        <v>7</v>
      </c>
      <c r="E29" s="28">
        <v>78</v>
      </c>
      <c r="F29" s="19">
        <f>G29/100*9</f>
        <v>8</v>
      </c>
      <c r="G29" s="28">
        <f>(AU19+AX19+BA19+BD19+BG19+BJ19+BM19)/7</f>
        <v>88.888888888888886</v>
      </c>
      <c r="H29" s="28">
        <f>I29/100*9</f>
        <v>7.0200000000000005</v>
      </c>
      <c r="I29" s="28">
        <v>78</v>
      </c>
      <c r="J29" s="28">
        <f>K29/100*9</f>
        <v>8.01</v>
      </c>
      <c r="K29" s="28">
        <v>89</v>
      </c>
      <c r="L29" s="24"/>
      <c r="M29" s="24"/>
    </row>
    <row r="30" spans="1:254" x14ac:dyDescent="0.25">
      <c r="B30" s="23"/>
      <c r="C30" s="23"/>
      <c r="D30" s="27">
        <v>9</v>
      </c>
      <c r="E30" s="27">
        <f t="shared" ref="D30:I30" si="8">SUM(E27:E29)</f>
        <v>100</v>
      </c>
      <c r="F30" s="26">
        <f t="shared" si="8"/>
        <v>9</v>
      </c>
      <c r="G30" s="26">
        <f t="shared" si="8"/>
        <v>100</v>
      </c>
      <c r="H30" s="26">
        <f t="shared" si="8"/>
        <v>9</v>
      </c>
      <c r="I30" s="26">
        <f t="shared" si="8"/>
        <v>100</v>
      </c>
      <c r="J30" s="26">
        <f>SUM(J27:J29)</f>
        <v>9</v>
      </c>
      <c r="K30" s="27">
        <f>SUM(K27:K29)</f>
        <v>100</v>
      </c>
      <c r="L30" s="24"/>
      <c r="M30" s="24"/>
    </row>
    <row r="31" spans="1:254" x14ac:dyDescent="0.25">
      <c r="B31" s="23" t="s">
        <v>716</v>
      </c>
      <c r="C31" s="23" t="s">
        <v>712</v>
      </c>
      <c r="D31" s="28">
        <f>E31/100*9</f>
        <v>0</v>
      </c>
      <c r="E31" s="28">
        <f>(DD19+DG19+DJ19+DM19+DP19+DS19+DV19)/9</f>
        <v>0</v>
      </c>
      <c r="F31" s="24"/>
      <c r="G31" s="24"/>
      <c r="H31" s="24"/>
      <c r="I31" s="24"/>
      <c r="J31" s="24"/>
      <c r="K31" s="24"/>
      <c r="L31" s="24"/>
      <c r="M31" s="24"/>
    </row>
    <row r="32" spans="1:254" x14ac:dyDescent="0.25">
      <c r="B32" s="23" t="s">
        <v>717</v>
      </c>
      <c r="C32" s="23" t="s">
        <v>712</v>
      </c>
      <c r="D32" s="28">
        <v>2</v>
      </c>
      <c r="E32" s="28">
        <v>22</v>
      </c>
      <c r="F32" s="24"/>
      <c r="G32" s="24"/>
      <c r="H32" s="24"/>
      <c r="I32" s="24"/>
      <c r="J32" s="24"/>
      <c r="K32" s="24"/>
      <c r="L32" s="24"/>
      <c r="M32" s="24"/>
    </row>
    <row r="33" spans="2:13" x14ac:dyDescent="0.25">
      <c r="B33" s="23" t="s">
        <v>718</v>
      </c>
      <c r="C33" s="23" t="s">
        <v>712</v>
      </c>
      <c r="D33" s="28">
        <f>E33/100*9</f>
        <v>6.9999999999999991</v>
      </c>
      <c r="E33" s="28">
        <f>(DF19+DI19+DL19+DO19+DR19+DU19+DX19)/9</f>
        <v>77.777777777777771</v>
      </c>
      <c r="F33" s="24"/>
      <c r="G33" s="24"/>
      <c r="H33" s="24"/>
      <c r="I33" s="24"/>
      <c r="J33" s="24"/>
      <c r="K33" s="24"/>
      <c r="L33" s="24"/>
      <c r="M33" s="24"/>
    </row>
    <row r="34" spans="2:13" x14ac:dyDescent="0.25">
      <c r="B34" s="23"/>
      <c r="C34" s="45"/>
      <c r="D34" s="47">
        <f>SUM(D31:D33)</f>
        <v>9</v>
      </c>
      <c r="E34" s="47">
        <f>SUM(E31:E33)</f>
        <v>99.777777777777771</v>
      </c>
      <c r="F34" s="24"/>
      <c r="G34" s="24"/>
      <c r="H34" s="24"/>
      <c r="I34" s="24"/>
      <c r="J34" s="24"/>
      <c r="K34" s="24"/>
      <c r="L34" s="24"/>
      <c r="M34" s="24"/>
    </row>
    <row r="35" spans="2:13" x14ac:dyDescent="0.25">
      <c r="B35" s="23"/>
      <c r="C35" s="23"/>
      <c r="D35" s="55" t="s">
        <v>65</v>
      </c>
      <c r="E35" s="56"/>
      <c r="F35" s="55" t="s">
        <v>48</v>
      </c>
      <c r="G35" s="56"/>
      <c r="H35" s="60" t="s">
        <v>80</v>
      </c>
      <c r="I35" s="61"/>
      <c r="J35" s="60" t="s">
        <v>92</v>
      </c>
      <c r="K35" s="61"/>
      <c r="L35" s="60" t="s">
        <v>49</v>
      </c>
      <c r="M35" s="61"/>
    </row>
    <row r="36" spans="2:13" x14ac:dyDescent="0.25">
      <c r="B36" s="23" t="s">
        <v>716</v>
      </c>
      <c r="C36" s="23" t="s">
        <v>713</v>
      </c>
      <c r="D36" s="28">
        <f>E36/100*9</f>
        <v>0</v>
      </c>
      <c r="E36" s="28">
        <f>(DY19+EB19+EE19+EH19+EK19+EN19+EQ19)/9</f>
        <v>0</v>
      </c>
      <c r="F36" s="19">
        <f>G36/100*25</f>
        <v>0</v>
      </c>
      <c r="G36" s="28">
        <f>(ET19+EW19+EZ19+FC19+FF19+FI19+FL19)/7</f>
        <v>0</v>
      </c>
      <c r="H36" s="19">
        <f>I36/100*25</f>
        <v>0</v>
      </c>
      <c r="I36" s="28">
        <f>(FO19+FR19+FU19+FX19+GA19+GD19+GG19)/7</f>
        <v>0</v>
      </c>
      <c r="J36" s="19">
        <f>K36/100*25</f>
        <v>0</v>
      </c>
      <c r="K36" s="28">
        <f>(GJ19+GM19+GP19+GS19+GV19+GY19+HB19)/7</f>
        <v>0</v>
      </c>
      <c r="L36" s="19">
        <f>M36/100*25</f>
        <v>0</v>
      </c>
      <c r="M36" s="28">
        <f>(HE19+HH19+HK19+HN19+HQ19+HT19+HW19)/7</f>
        <v>0</v>
      </c>
    </row>
    <row r="37" spans="2:13" x14ac:dyDescent="0.25">
      <c r="B37" s="23" t="s">
        <v>717</v>
      </c>
      <c r="C37" s="23" t="s">
        <v>713</v>
      </c>
      <c r="D37" s="28">
        <f>E37/100*9</f>
        <v>1.98</v>
      </c>
      <c r="E37" s="28">
        <v>22</v>
      </c>
      <c r="F37" s="28">
        <f>G37/100*9</f>
        <v>4.5714285714285721</v>
      </c>
      <c r="G37" s="28">
        <f>(EU19+EX19+FA19+FD19+FG19+FJ19+FM19)/7</f>
        <v>50.793650793650798</v>
      </c>
      <c r="H37" s="28">
        <f>I37/100*9</f>
        <v>3.8571428571428568</v>
      </c>
      <c r="I37" s="28">
        <f>(FP19+FS19+FV19+FY19+GB19+GE19+GH19)/7</f>
        <v>42.857142857142854</v>
      </c>
      <c r="J37" s="28">
        <f>K37/100*9</f>
        <v>3.1428571428571432</v>
      </c>
      <c r="K37" s="28">
        <f>(GK19+GN19+GQ19+GT19+GW19+GZ19+HC19)/7</f>
        <v>34.920634920634924</v>
      </c>
      <c r="L37" s="28">
        <f>M37/100*9</f>
        <v>3.1428571428571432</v>
      </c>
      <c r="M37" s="28">
        <f>(HF19+HI19+HL19+HO19+HR19+HU19+HX19)/7</f>
        <v>34.920634920634924</v>
      </c>
    </row>
    <row r="38" spans="2:13" x14ac:dyDescent="0.25">
      <c r="B38" s="23" t="s">
        <v>718</v>
      </c>
      <c r="C38" s="23" t="s">
        <v>713</v>
      </c>
      <c r="D38" s="28">
        <v>7</v>
      </c>
      <c r="E38" s="28">
        <v>78</v>
      </c>
      <c r="F38" s="28">
        <f>G38/100*9</f>
        <v>4.4285714285714288</v>
      </c>
      <c r="G38" s="28">
        <f>(EV19+EY19+FB19+FE19+FH19+FK19+FN19)/7</f>
        <v>49.206349206349209</v>
      </c>
      <c r="H38" s="28">
        <f>I38/100*9</f>
        <v>5.1428571428571432</v>
      </c>
      <c r="I38" s="28">
        <f>(FQ19+FT19+FW19+FZ19+GC19+GF19+GI19)/7</f>
        <v>57.142857142857146</v>
      </c>
      <c r="J38" s="28">
        <f>K38/100*9</f>
        <v>5.8571428571428585</v>
      </c>
      <c r="K38" s="28">
        <f>(GL19+GO19+GR19+GU19+GX19+HA19+HD19)/7</f>
        <v>65.07936507936509</v>
      </c>
      <c r="L38" s="28">
        <f>M38/100*9</f>
        <v>5.8571428571428585</v>
      </c>
      <c r="M38" s="28">
        <f>(HG19+HJ19+HM19+HP19+HS19+HV19+HY19)/7</f>
        <v>65.07936507936509</v>
      </c>
    </row>
    <row r="39" spans="2:13" x14ac:dyDescent="0.25">
      <c r="B39" s="23"/>
      <c r="C39" s="23"/>
      <c r="D39" s="27">
        <f t="shared" ref="D39:K39" si="9">SUM(D36:D38)</f>
        <v>8.98</v>
      </c>
      <c r="E39" s="27">
        <f t="shared" si="9"/>
        <v>100</v>
      </c>
      <c r="F39" s="26">
        <f t="shared" si="9"/>
        <v>9</v>
      </c>
      <c r="G39" s="26">
        <f t="shared" si="9"/>
        <v>100</v>
      </c>
      <c r="H39" s="26">
        <f t="shared" si="9"/>
        <v>9</v>
      </c>
      <c r="I39" s="26">
        <f t="shared" si="9"/>
        <v>100</v>
      </c>
      <c r="J39" s="26">
        <f t="shared" si="9"/>
        <v>9.0000000000000018</v>
      </c>
      <c r="K39" s="26">
        <f t="shared" si="9"/>
        <v>100.00000000000001</v>
      </c>
      <c r="L39" s="26">
        <f>SUM(L36:L38)</f>
        <v>9.0000000000000018</v>
      </c>
      <c r="M39" s="26">
        <f>SUM(M36:M38)</f>
        <v>100.00000000000001</v>
      </c>
    </row>
    <row r="40" spans="2:13" x14ac:dyDescent="0.25">
      <c r="B40" s="23" t="s">
        <v>716</v>
      </c>
      <c r="C40" s="23" t="s">
        <v>714</v>
      </c>
      <c r="D40" s="28">
        <f>E40/100*9</f>
        <v>0</v>
      </c>
      <c r="E40" s="28">
        <f>(HZ19+IC19+IF19+II19+IL19+IO19+IR19)/9</f>
        <v>0</v>
      </c>
      <c r="F40" s="24"/>
      <c r="G40" s="24"/>
      <c r="H40" s="24"/>
      <c r="I40" s="24"/>
      <c r="J40" s="24"/>
      <c r="K40" s="24"/>
      <c r="L40" s="24"/>
      <c r="M40" s="24"/>
    </row>
    <row r="41" spans="2:13" x14ac:dyDescent="0.25">
      <c r="B41" s="23" t="s">
        <v>717</v>
      </c>
      <c r="C41" s="23" t="s">
        <v>714</v>
      </c>
      <c r="D41" s="28">
        <f>E41/100*9</f>
        <v>1.98</v>
      </c>
      <c r="E41" s="28">
        <v>22</v>
      </c>
      <c r="F41" s="24"/>
      <c r="G41" s="24"/>
      <c r="H41" s="24"/>
      <c r="I41" s="24"/>
      <c r="J41" s="24"/>
      <c r="K41" s="24"/>
      <c r="L41" s="24"/>
      <c r="M41" s="24"/>
    </row>
    <row r="42" spans="2:13" x14ac:dyDescent="0.25">
      <c r="B42" s="23" t="s">
        <v>718</v>
      </c>
      <c r="C42" s="23" t="s">
        <v>714</v>
      </c>
      <c r="D42" s="28">
        <v>7</v>
      </c>
      <c r="E42" s="28">
        <v>78</v>
      </c>
      <c r="F42" s="24"/>
      <c r="G42" s="24"/>
      <c r="H42" s="24"/>
      <c r="I42" s="24"/>
      <c r="J42" s="24"/>
      <c r="K42" s="24"/>
      <c r="L42" s="24"/>
      <c r="M42" s="24"/>
    </row>
    <row r="43" spans="2:13" x14ac:dyDescent="0.25">
      <c r="B43" s="23"/>
      <c r="C43" s="23"/>
      <c r="D43" s="27">
        <f>SUM(D40:D42)</f>
        <v>8.98</v>
      </c>
      <c r="E43" s="27">
        <f>SUM(E40:E42)</f>
        <v>100</v>
      </c>
      <c r="F43" s="24"/>
      <c r="G43" s="24"/>
      <c r="H43" s="24"/>
      <c r="I43" s="24"/>
      <c r="J43" s="24"/>
      <c r="K43" s="24"/>
      <c r="L43" s="24"/>
      <c r="M43" s="24"/>
    </row>
  </sheetData>
  <mergeCells count="200">
    <mergeCell ref="C5:W5"/>
    <mergeCell ref="X5:AR5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8:B18"/>
    <mergeCell ref="A19:B19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L35:M35"/>
    <mergeCell ref="J35:K35"/>
    <mergeCell ref="H35:I35"/>
    <mergeCell ref="F35:G35"/>
    <mergeCell ref="D35:E35"/>
    <mergeCell ref="J26:K26"/>
    <mergeCell ref="H26:I26"/>
    <mergeCell ref="F26:G26"/>
    <mergeCell ref="D26:E2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 </vt:lpstr>
      <vt:lpstr>ортаңғы топ</vt:lpstr>
      <vt:lpstr>ересек топ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2022-12-22T06:57:03Z</dcterms:created>
  <dcterms:modified xsi:type="dcterms:W3CDTF">2024-03-22T13:28:27Z</dcterms:modified>
</cp:coreProperties>
</file>